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<sst xmlns="http://schemas.openxmlformats.org/spreadsheetml/2006/main" count="117" uniqueCount="80">
  <si>
    <t>DDFIP VOSGES</t>
  </si>
  <si>
    <t>SITUATION DES EMPLOIS AU 01-01-16</t>
  </si>
  <si>
    <t>RESIDENCE</t>
  </si>
  <si>
    <t>STRUCTURES</t>
  </si>
  <si>
    <t>A+</t>
  </si>
  <si>
    <t>A</t>
  </si>
  <si>
    <t>B</t>
  </si>
  <si>
    <t>B GEOMETRE</t>
  </si>
  <si>
    <t>C</t>
  </si>
  <si>
    <t>AT</t>
  </si>
  <si>
    <t>TAGERFIP</t>
  </si>
  <si>
    <t>TITULAIRES</t>
  </si>
  <si>
    <t>POSTES VACANTS</t>
  </si>
  <si>
    <t>REELS (ETPT)</t>
  </si>
  <si>
    <t>DEFICIT</t>
  </si>
  <si>
    <t>DIRECTION</t>
  </si>
  <si>
    <t>EDMR/EDRA</t>
  </si>
  <si>
    <t>DDFIP</t>
  </si>
  <si>
    <t>TOTAL DDFIP</t>
  </si>
  <si>
    <t>EPINAL</t>
  </si>
  <si>
    <t>PRS</t>
  </si>
  <si>
    <t>BDV</t>
  </si>
  <si>
    <t>BCFI</t>
  </si>
  <si>
    <t>BCR</t>
  </si>
  <si>
    <t>PCE</t>
  </si>
  <si>
    <t>T BAINS</t>
  </si>
  <si>
    <t>T BRUYERES</t>
  </si>
  <si>
    <t>SPF EPINAL</t>
  </si>
  <si>
    <t>T CHARMES</t>
  </si>
  <si>
    <t>T DOMPAIRE</t>
  </si>
  <si>
    <t>SIP EPINAL</t>
  </si>
  <si>
    <t>SIE EPINAL</t>
  </si>
  <si>
    <t>CDIF</t>
  </si>
  <si>
    <t>T EPINAL POINCARE</t>
  </si>
  <si>
    <t>T EGH</t>
  </si>
  <si>
    <t>T OPH</t>
  </si>
  <si>
    <t>PAIERIE</t>
  </si>
  <si>
    <t>T RAMBERVILLERS</t>
  </si>
  <si>
    <t>T THAON</t>
  </si>
  <si>
    <t>TOTAL RESIDENCE</t>
  </si>
  <si>
    <t>REMIREMONT</t>
  </si>
  <si>
    <t>SPF REMIREMONT</t>
  </si>
  <si>
    <t>T CORNIMONT</t>
  </si>
  <si>
    <t>BANT REMIREMONT</t>
  </si>
  <si>
    <t>T REMIREMONT</t>
  </si>
  <si>
    <t>SIP REMIREMONT</t>
  </si>
  <si>
    <t>SIE REMIREMONT</t>
  </si>
  <si>
    <t>T SAINT AME</t>
  </si>
  <si>
    <t>T LE THILLOT</t>
  </si>
  <si>
    <t>VITTEL</t>
  </si>
  <si>
    <t>T DARNEY</t>
  </si>
  <si>
    <t>T LAMARCHE</t>
  </si>
  <si>
    <t>T MIRECOURT</t>
  </si>
  <si>
    <t>SIP/SIE VITTEL</t>
  </si>
  <si>
    <t>T VITTEL</t>
  </si>
  <si>
    <t>SAINT DIE DES VOSGES</t>
  </si>
  <si>
    <t>SPF SAINT DIE</t>
  </si>
  <si>
    <t>T CORCIEUX</t>
  </si>
  <si>
    <t>BANT SAINT DIE</t>
  </si>
  <si>
    <t>T SAINT DIE GH</t>
  </si>
  <si>
    <t>T RAON L ETAPE</t>
  </si>
  <si>
    <t>SIP SAINT DIE</t>
  </si>
  <si>
    <t>SIE SAINT DIE</t>
  </si>
  <si>
    <t>T SAINT DIE GPL</t>
  </si>
  <si>
    <t>T SENONES</t>
  </si>
  <si>
    <t>NEUFCHATEAU</t>
  </si>
  <si>
    <t>T CHATENOIS</t>
  </si>
  <si>
    <t>T NEUFCHATEAU</t>
  </si>
  <si>
    <t>SIP/SIE NEUFCHATEAU</t>
  </si>
  <si>
    <t>GERARDMER</t>
  </si>
  <si>
    <t>T GERARDMER</t>
  </si>
  <si>
    <t>SIP/SIE GERARDMER</t>
  </si>
  <si>
    <t>GARDIENS CONCIERGES FF</t>
  </si>
  <si>
    <t>LAFLOTTE / REMIREMONT</t>
  </si>
  <si>
    <t>TOTAL RESIDENCES</t>
  </si>
  <si>
    <t>TOTAL DEPARTEMENT</t>
  </si>
  <si>
    <t>RECAPITULATIF</t>
  </si>
  <si>
    <t>POSTES NON POURVUS PAR UN TITULAIRE</t>
  </si>
  <si>
    <t>DEFICITS</t>
  </si>
  <si>
    <t>TOTAL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</si>
</sst>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0" fillId="2" borderId="0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3" borderId="0" xfId="0" applyFont="1" applyFill="1" applyBorder="1" applyAlignment="1">
      <alignment horizontal="center" vertical="center"/>
    </xf>
    <xf numFmtId="164" fontId="0" fillId="3" borderId="0" xfId="0" applyFont="1" applyFill="1" applyBorder="1" applyAlignment="1">
      <alignment vertical="center"/>
    </xf>
    <xf numFmtId="164" fontId="0" fillId="3" borderId="1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center"/>
    </xf>
    <xf numFmtId="164" fontId="0" fillId="3" borderId="0" xfId="0" applyFont="1" applyFill="1" applyBorder="1" applyAlignment="1">
      <alignment horizontal="center"/>
    </xf>
    <xf numFmtId="164" fontId="0" fillId="3" borderId="3" xfId="0" applyFont="1" applyFill="1" applyBorder="1" applyAlignment="1">
      <alignment horizontal="center"/>
    </xf>
    <xf numFmtId="164" fontId="0" fillId="3" borderId="0" xfId="0" applyFont="1" applyFill="1" applyAlignment="1">
      <alignment horizontal="center"/>
    </xf>
    <xf numFmtId="164" fontId="0" fillId="4" borderId="0" xfId="0" applyFont="1" applyFill="1" applyBorder="1" applyAlignment="1">
      <alignment horizontal="center" vertical="center"/>
    </xf>
    <xf numFmtId="164" fontId="0" fillId="4" borderId="0" xfId="0" applyFont="1" applyFill="1" applyAlignment="1">
      <alignment/>
    </xf>
    <xf numFmtId="164" fontId="0" fillId="4" borderId="3" xfId="0" applyFill="1" applyBorder="1" applyAlignment="1">
      <alignment horizontal="center"/>
    </xf>
    <xf numFmtId="164" fontId="0" fillId="4" borderId="0" xfId="0" applyFill="1" applyAlignment="1">
      <alignment horizontal="center"/>
    </xf>
    <xf numFmtId="164" fontId="0" fillId="4" borderId="2" xfId="0" applyFill="1" applyBorder="1" applyAlignment="1">
      <alignment horizontal="center"/>
    </xf>
    <xf numFmtId="164" fontId="0" fillId="0" borderId="0" xfId="0" applyFont="1" applyFill="1" applyBorder="1" applyAlignment="1">
      <alignment horizontal="center" vertical="center"/>
    </xf>
    <xf numFmtId="164" fontId="0" fillId="0" borderId="0" xfId="0" applyFont="1" applyFill="1" applyAlignment="1">
      <alignment/>
    </xf>
    <xf numFmtId="164" fontId="0" fillId="0" borderId="3" xfId="0" applyFill="1" applyBorder="1" applyAlignment="1">
      <alignment horizontal="center"/>
    </xf>
    <xf numFmtId="164" fontId="0" fillId="0" borderId="0" xfId="0" applyFill="1" applyAlignment="1">
      <alignment horizontal="center"/>
    </xf>
    <xf numFmtId="164" fontId="0" fillId="0" borderId="2" xfId="0" applyFill="1" applyBorder="1" applyAlignment="1">
      <alignment horizontal="center"/>
    </xf>
    <xf numFmtId="164" fontId="0" fillId="5" borderId="0" xfId="0" applyFont="1" applyFill="1" applyBorder="1" applyAlignment="1">
      <alignment horizontal="center" vertical="center"/>
    </xf>
    <xf numFmtId="164" fontId="0" fillId="5" borderId="0" xfId="0" applyFont="1" applyFill="1" applyAlignment="1">
      <alignment/>
    </xf>
    <xf numFmtId="164" fontId="0" fillId="5" borderId="3" xfId="0" applyFill="1" applyBorder="1" applyAlignment="1">
      <alignment horizontal="center"/>
    </xf>
    <xf numFmtId="164" fontId="0" fillId="5" borderId="0" xfId="0" applyFill="1" applyAlignment="1">
      <alignment horizontal="center"/>
    </xf>
    <xf numFmtId="164" fontId="0" fillId="5" borderId="2" xfId="0" applyFill="1" applyBorder="1" applyAlignment="1">
      <alignment horizontal="center"/>
    </xf>
    <xf numFmtId="164" fontId="0" fillId="6" borderId="0" xfId="0" applyFont="1" applyFill="1" applyBorder="1" applyAlignment="1">
      <alignment horizontal="center" vertical="center"/>
    </xf>
    <xf numFmtId="164" fontId="0" fillId="6" borderId="0" xfId="0" applyFont="1" applyFill="1" applyAlignment="1">
      <alignment/>
    </xf>
    <xf numFmtId="164" fontId="0" fillId="6" borderId="3" xfId="0" applyFill="1" applyBorder="1" applyAlignment="1">
      <alignment horizontal="center"/>
    </xf>
    <xf numFmtId="164" fontId="0" fillId="6" borderId="0" xfId="0" applyFill="1" applyAlignment="1">
      <alignment horizontal="center"/>
    </xf>
    <xf numFmtId="164" fontId="0" fillId="6" borderId="2" xfId="0" applyFill="1" applyBorder="1" applyAlignment="1">
      <alignment horizontal="center"/>
    </xf>
    <xf numFmtId="164" fontId="0" fillId="6" borderId="0" xfId="0" applyFont="1" applyFill="1" applyBorder="1" applyAlignment="1">
      <alignment/>
    </xf>
    <xf numFmtId="164" fontId="0" fillId="6" borderId="0" xfId="0" applyFill="1" applyBorder="1" applyAlignment="1">
      <alignment horizontal="center"/>
    </xf>
    <xf numFmtId="164" fontId="0" fillId="7" borderId="0" xfId="0" applyFont="1" applyFill="1" applyBorder="1" applyAlignment="1">
      <alignment horizontal="center" vertical="center"/>
    </xf>
    <xf numFmtId="164" fontId="0" fillId="7" borderId="0" xfId="0" applyFont="1" applyFill="1" applyAlignment="1">
      <alignment/>
    </xf>
    <xf numFmtId="164" fontId="0" fillId="7" borderId="3" xfId="0" applyFill="1" applyBorder="1" applyAlignment="1">
      <alignment horizontal="center"/>
    </xf>
    <xf numFmtId="164" fontId="0" fillId="7" borderId="0" xfId="0" applyFill="1" applyAlignment="1">
      <alignment horizontal="center"/>
    </xf>
    <xf numFmtId="164" fontId="0" fillId="7" borderId="2" xfId="0" applyFill="1" applyBorder="1" applyAlignment="1">
      <alignment horizontal="center"/>
    </xf>
    <xf numFmtId="164" fontId="0" fillId="0" borderId="0" xfId="0" applyFill="1" applyAlignment="1">
      <alignment/>
    </xf>
    <xf numFmtId="164" fontId="0" fillId="8" borderId="0" xfId="0" applyFont="1" applyFill="1" applyBorder="1" applyAlignment="1">
      <alignment vertical="center"/>
    </xf>
    <xf numFmtId="164" fontId="0" fillId="8" borderId="0" xfId="0" applyFont="1" applyFill="1" applyAlignment="1">
      <alignment/>
    </xf>
    <xf numFmtId="164" fontId="0" fillId="8" borderId="3" xfId="0" applyFill="1" applyBorder="1" applyAlignment="1">
      <alignment horizontal="center"/>
    </xf>
    <xf numFmtId="164" fontId="0" fillId="8" borderId="0" xfId="0" applyFill="1" applyAlignment="1">
      <alignment horizontal="center"/>
    </xf>
    <xf numFmtId="164" fontId="0" fillId="8" borderId="2" xfId="0" applyFill="1" applyBorder="1" applyAlignment="1">
      <alignment horizontal="center"/>
    </xf>
    <xf numFmtId="164" fontId="0" fillId="9" borderId="0" xfId="0" applyFont="1" applyFill="1" applyBorder="1" applyAlignment="1">
      <alignment vertical="center"/>
    </xf>
    <xf numFmtId="164" fontId="0" fillId="9" borderId="0" xfId="0" applyFont="1" applyFill="1" applyAlignment="1">
      <alignment/>
    </xf>
    <xf numFmtId="164" fontId="0" fillId="9" borderId="3" xfId="0" applyFill="1" applyBorder="1" applyAlignment="1">
      <alignment horizontal="center"/>
    </xf>
    <xf numFmtId="164" fontId="0" fillId="9" borderId="0" xfId="0" applyFill="1" applyAlignment="1">
      <alignment horizontal="center"/>
    </xf>
    <xf numFmtId="164" fontId="0" fillId="9" borderId="2" xfId="0" applyFill="1" applyBorder="1" applyAlignment="1">
      <alignment horizontal="center"/>
    </xf>
    <xf numFmtId="164" fontId="0" fillId="10" borderId="0" xfId="0" applyFont="1" applyFill="1" applyBorder="1" applyAlignment="1">
      <alignment vertical="center"/>
    </xf>
    <xf numFmtId="164" fontId="0" fillId="10" borderId="0" xfId="0" applyFont="1" applyFill="1" applyAlignment="1">
      <alignment/>
    </xf>
    <xf numFmtId="164" fontId="0" fillId="10" borderId="3" xfId="0" applyFill="1" applyBorder="1" applyAlignment="1">
      <alignment horizontal="center"/>
    </xf>
    <xf numFmtId="164" fontId="0" fillId="10" borderId="0" xfId="0" applyFill="1" applyAlignment="1">
      <alignment horizontal="center"/>
    </xf>
    <xf numFmtId="164" fontId="0" fillId="10" borderId="2" xfId="0" applyFill="1" applyBorder="1" applyAlignment="1">
      <alignment horizontal="center"/>
    </xf>
    <xf numFmtId="164" fontId="0" fillId="4" borderId="0" xfId="0" applyFont="1" applyFill="1" applyAlignment="1">
      <alignment horizontal="center"/>
    </xf>
    <xf numFmtId="164" fontId="0" fillId="11" borderId="0" xfId="0" applyFont="1" applyFill="1" applyAlignment="1">
      <alignment/>
    </xf>
    <xf numFmtId="164" fontId="0" fillId="11" borderId="3" xfId="0" applyFill="1" applyBorder="1" applyAlignment="1">
      <alignment horizontal="center"/>
    </xf>
    <xf numFmtId="164" fontId="0" fillId="11" borderId="0" xfId="0" applyFont="1" applyFill="1" applyAlignment="1">
      <alignment horizontal="center"/>
    </xf>
    <xf numFmtId="164" fontId="0" fillId="11" borderId="2" xfId="0" applyFill="1" applyBorder="1" applyAlignment="1">
      <alignment horizontal="center"/>
    </xf>
    <xf numFmtId="164" fontId="0" fillId="12" borderId="4" xfId="0" applyFont="1" applyFill="1" applyBorder="1" applyAlignment="1">
      <alignment vertical="center"/>
    </xf>
    <xf numFmtId="164" fontId="0" fillId="6" borderId="4" xfId="0" applyFill="1" applyBorder="1" applyAlignment="1">
      <alignment vertical="center"/>
    </xf>
    <xf numFmtId="164" fontId="0" fillId="6" borderId="4" xfId="0" applyFont="1" applyFill="1" applyBorder="1" applyAlignment="1">
      <alignment horizontal="center" vertical="center"/>
    </xf>
    <xf numFmtId="164" fontId="1" fillId="6" borderId="4" xfId="0" applyFont="1" applyFill="1" applyBorder="1" applyAlignment="1">
      <alignment horizontal="center" vertical="center" wrapText="1"/>
    </xf>
    <xf numFmtId="164" fontId="0" fillId="13" borderId="4" xfId="0" applyFont="1" applyFill="1" applyBorder="1" applyAlignment="1">
      <alignment/>
    </xf>
    <xf numFmtId="164" fontId="0" fillId="13" borderId="4" xfId="0" applyFill="1" applyBorder="1" applyAlignment="1">
      <alignment horizontal="center"/>
    </xf>
    <xf numFmtId="164" fontId="0" fillId="4" borderId="4" xfId="0" applyFont="1" applyFill="1" applyBorder="1" applyAlignment="1">
      <alignment/>
    </xf>
    <xf numFmtId="164" fontId="0" fillId="4" borderId="4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1"/>
  <sheetViews>
    <sheetView tabSelected="1" zoomScale="80" zoomScaleNormal="80" workbookViewId="0" topLeftCell="A25">
      <selection activeCell="G74" sqref="G74"/>
    </sheetView>
  </sheetViews>
  <sheetFormatPr defaultColWidth="12.57421875" defaultRowHeight="12.75"/>
  <cols>
    <col min="1" max="1" width="25.57421875" style="0" customWidth="1"/>
    <col min="2" max="2" width="24.00390625" style="0" customWidth="1"/>
    <col min="3" max="3" width="10.421875" style="0" customWidth="1"/>
    <col min="4" max="4" width="11.8515625" style="0" customWidth="1"/>
    <col min="5" max="5" width="18.421875" style="0" customWidth="1"/>
    <col min="6" max="6" width="13.57421875" style="0" customWidth="1"/>
    <col min="7" max="7" width="8.140625" style="0" customWidth="1"/>
    <col min="8" max="8" width="10.421875" style="0" customWidth="1"/>
    <col min="9" max="9" width="11.8515625" style="0" customWidth="1"/>
    <col min="10" max="10" width="18.421875" style="0" customWidth="1"/>
    <col min="11" max="11" width="13.57421875" style="0" customWidth="1"/>
    <col min="12" max="12" width="8.140625" style="0" customWidth="1"/>
    <col min="13" max="13" width="10.421875" style="0" customWidth="1"/>
    <col min="14" max="14" width="11.8515625" style="0" customWidth="1"/>
    <col min="15" max="15" width="18.421875" style="0" customWidth="1"/>
    <col min="16" max="16" width="13.57421875" style="0" customWidth="1"/>
    <col min="17" max="17" width="8.140625" style="0" customWidth="1"/>
    <col min="18" max="19" width="11.57421875" style="0" customWidth="1"/>
    <col min="20" max="20" width="18.421875" style="0" customWidth="1"/>
    <col min="21" max="21" width="13.57421875" style="0" customWidth="1"/>
    <col min="22" max="24" width="11.57421875" style="0" customWidth="1"/>
    <col min="25" max="25" width="18.421875" style="0" customWidth="1"/>
    <col min="26" max="26" width="13.57421875" style="0" customWidth="1"/>
    <col min="27" max="16384" width="11.57421875" style="0" customWidth="1"/>
  </cols>
  <sheetData>
    <row r="1" spans="1:17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32" ht="12.75">
      <c r="A4" s="3" t="s">
        <v>2</v>
      </c>
      <c r="B4" s="4" t="s">
        <v>3</v>
      </c>
      <c r="C4" s="5" t="s">
        <v>4</v>
      </c>
      <c r="D4" s="5"/>
      <c r="E4" s="5"/>
      <c r="F4" s="5"/>
      <c r="G4" s="5"/>
      <c r="H4" s="6" t="s">
        <v>5</v>
      </c>
      <c r="I4" s="6"/>
      <c r="J4" s="6"/>
      <c r="K4" s="6"/>
      <c r="L4" s="6"/>
      <c r="M4" s="6" t="s">
        <v>6</v>
      </c>
      <c r="N4" s="6"/>
      <c r="O4" s="6"/>
      <c r="P4" s="6"/>
      <c r="Q4" s="6"/>
      <c r="R4" s="6" t="s">
        <v>7</v>
      </c>
      <c r="S4" s="6"/>
      <c r="T4" s="6"/>
      <c r="U4" s="6"/>
      <c r="V4" s="6"/>
      <c r="W4" s="7" t="s">
        <v>8</v>
      </c>
      <c r="X4" s="7"/>
      <c r="Y4" s="7"/>
      <c r="Z4" s="7"/>
      <c r="AA4" s="7"/>
      <c r="AB4" s="5" t="s">
        <v>9</v>
      </c>
      <c r="AC4" s="5"/>
      <c r="AD4" s="5"/>
      <c r="AE4" s="5"/>
      <c r="AF4" s="5"/>
    </row>
    <row r="5" spans="1:32" ht="12.75">
      <c r="A5" s="3"/>
      <c r="B5" s="3"/>
      <c r="C5" s="8" t="s">
        <v>10</v>
      </c>
      <c r="D5" s="9" t="s">
        <v>11</v>
      </c>
      <c r="E5" s="9" t="s">
        <v>12</v>
      </c>
      <c r="F5" s="9" t="s">
        <v>13</v>
      </c>
      <c r="G5" s="6" t="s">
        <v>14</v>
      </c>
      <c r="H5" s="9" t="s">
        <v>10</v>
      </c>
      <c r="I5" s="9" t="s">
        <v>11</v>
      </c>
      <c r="J5" s="9" t="s">
        <v>12</v>
      </c>
      <c r="K5" s="9" t="s">
        <v>13</v>
      </c>
      <c r="L5" s="6" t="s">
        <v>14</v>
      </c>
      <c r="M5" s="9" t="s">
        <v>10</v>
      </c>
      <c r="N5" s="9" t="s">
        <v>11</v>
      </c>
      <c r="O5" s="9" t="s">
        <v>12</v>
      </c>
      <c r="P5" s="9" t="s">
        <v>13</v>
      </c>
      <c r="Q5" s="6" t="s">
        <v>14</v>
      </c>
      <c r="R5" s="9" t="s">
        <v>10</v>
      </c>
      <c r="S5" s="9" t="s">
        <v>11</v>
      </c>
      <c r="T5" s="9" t="s">
        <v>12</v>
      </c>
      <c r="U5" s="9" t="s">
        <v>13</v>
      </c>
      <c r="V5" s="6" t="s">
        <v>14</v>
      </c>
      <c r="W5" s="9" t="s">
        <v>10</v>
      </c>
      <c r="X5" s="9" t="s">
        <v>11</v>
      </c>
      <c r="Y5" s="9" t="s">
        <v>12</v>
      </c>
      <c r="Z5" s="9" t="s">
        <v>13</v>
      </c>
      <c r="AA5" s="9" t="s">
        <v>14</v>
      </c>
      <c r="AB5" s="8" t="s">
        <v>10</v>
      </c>
      <c r="AC5" s="9" t="s">
        <v>11</v>
      </c>
      <c r="AD5" s="9" t="s">
        <v>12</v>
      </c>
      <c r="AE5" s="9" t="s">
        <v>13</v>
      </c>
      <c r="AF5" s="6" t="s">
        <v>14</v>
      </c>
    </row>
    <row r="6" spans="1:32" ht="12.75">
      <c r="A6" s="10" t="s">
        <v>15</v>
      </c>
      <c r="B6" s="11" t="s">
        <v>16</v>
      </c>
      <c r="C6" s="12">
        <v>0</v>
      </c>
      <c r="D6" s="13">
        <v>0</v>
      </c>
      <c r="E6" s="13">
        <v>0</v>
      </c>
      <c r="F6" s="13">
        <v>0</v>
      </c>
      <c r="G6" s="14">
        <v>0</v>
      </c>
      <c r="H6" s="13">
        <v>0</v>
      </c>
      <c r="I6" s="13">
        <v>0</v>
      </c>
      <c r="J6" s="13">
        <v>0</v>
      </c>
      <c r="K6" s="13">
        <v>0</v>
      </c>
      <c r="L6" s="14">
        <v>0</v>
      </c>
      <c r="M6" s="13">
        <v>11</v>
      </c>
      <c r="N6" s="13">
        <v>11</v>
      </c>
      <c r="O6" s="13">
        <v>0</v>
      </c>
      <c r="P6" s="13">
        <v>7.7</v>
      </c>
      <c r="Q6" s="14">
        <v>-3.3</v>
      </c>
      <c r="R6" s="13">
        <v>0</v>
      </c>
      <c r="S6" s="13">
        <v>0</v>
      </c>
      <c r="T6" s="13">
        <v>0</v>
      </c>
      <c r="U6" s="13">
        <v>0</v>
      </c>
      <c r="V6" s="14">
        <v>0</v>
      </c>
      <c r="W6" s="13">
        <v>2</v>
      </c>
      <c r="X6" s="13">
        <v>1</v>
      </c>
      <c r="Y6" s="13">
        <v>-1</v>
      </c>
      <c r="Z6" s="13">
        <v>0.8</v>
      </c>
      <c r="AA6" s="13">
        <v>-1.2</v>
      </c>
      <c r="AB6" s="12">
        <v>0</v>
      </c>
      <c r="AC6" s="13">
        <v>0</v>
      </c>
      <c r="AD6" s="13">
        <v>0</v>
      </c>
      <c r="AE6" s="13">
        <v>0</v>
      </c>
      <c r="AF6" s="14">
        <v>0</v>
      </c>
    </row>
    <row r="7" spans="1:32" ht="12.75">
      <c r="A7" s="10"/>
      <c r="B7" s="11" t="s">
        <v>17</v>
      </c>
      <c r="C7" s="12">
        <v>16</v>
      </c>
      <c r="D7" s="13">
        <v>14</v>
      </c>
      <c r="E7" s="13">
        <v>-2</v>
      </c>
      <c r="F7" s="13">
        <v>14</v>
      </c>
      <c r="G7" s="14">
        <v>0</v>
      </c>
      <c r="H7" s="13">
        <v>32</v>
      </c>
      <c r="I7" s="13">
        <v>30</v>
      </c>
      <c r="J7" s="13">
        <v>-2</v>
      </c>
      <c r="K7" s="13">
        <v>29.2</v>
      </c>
      <c r="L7" s="14">
        <v>-2.8</v>
      </c>
      <c r="M7" s="13">
        <v>29</v>
      </c>
      <c r="N7" s="13">
        <v>28</v>
      </c>
      <c r="O7" s="13">
        <v>-1</v>
      </c>
      <c r="P7" s="13">
        <v>30</v>
      </c>
      <c r="Q7" s="14">
        <v>1</v>
      </c>
      <c r="R7" s="13">
        <v>0</v>
      </c>
      <c r="S7" s="13">
        <v>0</v>
      </c>
      <c r="T7" s="13">
        <v>0</v>
      </c>
      <c r="U7" s="13">
        <v>0</v>
      </c>
      <c r="V7" s="14">
        <v>0</v>
      </c>
      <c r="W7" s="13">
        <v>13</v>
      </c>
      <c r="X7" s="13">
        <v>12</v>
      </c>
      <c r="Y7" s="13">
        <v>-1</v>
      </c>
      <c r="Z7" s="13">
        <v>12.4</v>
      </c>
      <c r="AA7" s="13">
        <v>-0.6000000000000001</v>
      </c>
      <c r="AB7" s="12">
        <v>4</v>
      </c>
      <c r="AC7" s="13">
        <v>4</v>
      </c>
      <c r="AD7" s="13">
        <v>0</v>
      </c>
      <c r="AE7" s="13">
        <v>4</v>
      </c>
      <c r="AF7" s="14">
        <v>0</v>
      </c>
    </row>
    <row r="8" spans="1:32" ht="12.75">
      <c r="A8" s="10"/>
      <c r="B8" s="11" t="s">
        <v>18</v>
      </c>
      <c r="C8" s="12">
        <f>SUM(C6:C7)</f>
        <v>16</v>
      </c>
      <c r="D8" s="13">
        <f>SUM(D6:D7)</f>
        <v>14</v>
      </c>
      <c r="E8" s="13">
        <f>SUM(E6:E7)</f>
        <v>-2</v>
      </c>
      <c r="F8" s="13">
        <f>SUM(F6:F7)</f>
        <v>14</v>
      </c>
      <c r="G8" s="14">
        <f>SUM(G6:G7)</f>
        <v>0</v>
      </c>
      <c r="H8" s="13">
        <f>SUM(H6:H7)</f>
        <v>32</v>
      </c>
      <c r="I8" s="13">
        <f>SUM(I6:I7)</f>
        <v>30</v>
      </c>
      <c r="J8" s="13">
        <f>SUM(J6:J7)</f>
        <v>-2</v>
      </c>
      <c r="K8" s="13">
        <f>SUM(K6:K7)</f>
        <v>29.2</v>
      </c>
      <c r="L8" s="14">
        <f>SUM(L6:L7)</f>
        <v>-2.8</v>
      </c>
      <c r="M8" s="13">
        <f>SUM(M6:M7)</f>
        <v>40</v>
      </c>
      <c r="N8" s="13">
        <f>SUM(N6:N7)</f>
        <v>39</v>
      </c>
      <c r="O8" s="13">
        <f>SUM(O6:O7)</f>
        <v>-1</v>
      </c>
      <c r="P8" s="13">
        <f>SUM(P6:P7)</f>
        <v>37.7</v>
      </c>
      <c r="Q8" s="14">
        <f>SUM(Q6:Q7)</f>
        <v>-2.3</v>
      </c>
      <c r="R8" s="13">
        <f>SUM(R6:R7)</f>
        <v>0</v>
      </c>
      <c r="S8" s="13">
        <f>SUM(S6:S7)</f>
        <v>0</v>
      </c>
      <c r="T8" s="13">
        <f>SUM(T6:T7)</f>
        <v>0</v>
      </c>
      <c r="U8" s="13">
        <f>SUM(U6:U7)</f>
        <v>0</v>
      </c>
      <c r="V8" s="14">
        <f>SUM(V6:V7)</f>
        <v>0</v>
      </c>
      <c r="W8" s="13">
        <f>SUM(W6:W7)</f>
        <v>15</v>
      </c>
      <c r="X8" s="13">
        <f>SUM(X6:X7)</f>
        <v>13</v>
      </c>
      <c r="Y8" s="13">
        <f>SUM(Y6:Y7)</f>
        <v>-2</v>
      </c>
      <c r="Z8" s="13">
        <f>SUM(Z6:Z7)</f>
        <v>13.200000000000001</v>
      </c>
      <c r="AA8" s="13">
        <f>SUM(AA6:AA7)</f>
        <v>-1.8</v>
      </c>
      <c r="AB8" s="12">
        <f>SUM(AB6:AB7)</f>
        <v>4</v>
      </c>
      <c r="AC8" s="13">
        <f>SUM(AC6:AC7)</f>
        <v>4</v>
      </c>
      <c r="AD8" s="13">
        <f>SUM(AD6:AD7)</f>
        <v>0</v>
      </c>
      <c r="AE8" s="13">
        <f>SUM(AE6:AE7)</f>
        <v>4</v>
      </c>
      <c r="AF8" s="14">
        <f>SUM(AF6:AF7)</f>
        <v>0</v>
      </c>
    </row>
    <row r="9" spans="1:32" ht="12.75">
      <c r="A9" s="15"/>
      <c r="B9" s="16"/>
      <c r="C9" s="17"/>
      <c r="D9" s="18"/>
      <c r="E9" s="18"/>
      <c r="F9" s="18"/>
      <c r="G9" s="19"/>
      <c r="H9" s="18"/>
      <c r="I9" s="18"/>
      <c r="J9" s="18"/>
      <c r="K9" s="18"/>
      <c r="L9" s="19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12.75">
      <c r="A10" s="20" t="s">
        <v>19</v>
      </c>
      <c r="B10" s="21" t="s">
        <v>20</v>
      </c>
      <c r="C10" s="22">
        <v>1</v>
      </c>
      <c r="D10" s="23">
        <v>1</v>
      </c>
      <c r="E10" s="23">
        <v>0</v>
      </c>
      <c r="F10" s="23">
        <v>1</v>
      </c>
      <c r="G10" s="24">
        <v>0</v>
      </c>
      <c r="H10" s="23">
        <v>2</v>
      </c>
      <c r="I10" s="23">
        <v>2</v>
      </c>
      <c r="J10" s="23">
        <v>0</v>
      </c>
      <c r="K10" s="23">
        <v>2</v>
      </c>
      <c r="L10" s="24">
        <v>0</v>
      </c>
      <c r="M10" s="23">
        <v>3</v>
      </c>
      <c r="N10" s="23">
        <v>3</v>
      </c>
      <c r="O10" s="23">
        <v>0</v>
      </c>
      <c r="P10" s="23">
        <v>2</v>
      </c>
      <c r="Q10" s="24">
        <v>-1</v>
      </c>
      <c r="R10" s="23">
        <v>0</v>
      </c>
      <c r="S10" s="23">
        <v>0</v>
      </c>
      <c r="T10" s="23">
        <v>0</v>
      </c>
      <c r="U10" s="23">
        <v>0</v>
      </c>
      <c r="V10" s="24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2">
        <v>0</v>
      </c>
      <c r="AC10" s="23">
        <v>0</v>
      </c>
      <c r="AD10" s="23">
        <v>0</v>
      </c>
      <c r="AE10" s="23">
        <v>0</v>
      </c>
      <c r="AF10" s="24">
        <v>0</v>
      </c>
    </row>
    <row r="11" spans="1:32" ht="12.75">
      <c r="A11" s="20"/>
      <c r="B11" s="21" t="s">
        <v>21</v>
      </c>
      <c r="C11" s="22">
        <v>1</v>
      </c>
      <c r="D11" s="23">
        <v>1</v>
      </c>
      <c r="E11" s="23">
        <v>0</v>
      </c>
      <c r="F11" s="23">
        <v>1</v>
      </c>
      <c r="G11" s="24">
        <v>0</v>
      </c>
      <c r="H11" s="23">
        <v>9</v>
      </c>
      <c r="I11" s="23">
        <v>8</v>
      </c>
      <c r="J11" s="23">
        <v>-1</v>
      </c>
      <c r="K11" s="23">
        <v>7.2</v>
      </c>
      <c r="L11" s="24">
        <v>-1.8</v>
      </c>
      <c r="M11" s="23">
        <v>0</v>
      </c>
      <c r="N11" s="23">
        <v>0</v>
      </c>
      <c r="O11" s="23">
        <v>0</v>
      </c>
      <c r="P11" s="23">
        <v>0</v>
      </c>
      <c r="Q11" s="24">
        <v>0</v>
      </c>
      <c r="R11" s="23">
        <v>0</v>
      </c>
      <c r="S11" s="23">
        <v>0</v>
      </c>
      <c r="T11" s="23">
        <v>0</v>
      </c>
      <c r="U11" s="23">
        <v>0</v>
      </c>
      <c r="V11" s="24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2">
        <v>0</v>
      </c>
      <c r="AC11" s="23">
        <v>0</v>
      </c>
      <c r="AD11" s="23">
        <v>0</v>
      </c>
      <c r="AE11" s="23">
        <v>0</v>
      </c>
      <c r="AF11" s="24">
        <v>0</v>
      </c>
    </row>
    <row r="12" spans="1:32" ht="12.75">
      <c r="A12" s="20"/>
      <c r="B12" s="21" t="s">
        <v>22</v>
      </c>
      <c r="C12" s="22">
        <v>0</v>
      </c>
      <c r="D12" s="23">
        <v>0</v>
      </c>
      <c r="E12" s="23">
        <v>0</v>
      </c>
      <c r="F12" s="23">
        <v>0</v>
      </c>
      <c r="G12" s="24">
        <v>0</v>
      </c>
      <c r="H12" s="23">
        <v>3</v>
      </c>
      <c r="I12" s="23">
        <v>2</v>
      </c>
      <c r="J12" s="23">
        <v>-1</v>
      </c>
      <c r="K12" s="23">
        <v>1</v>
      </c>
      <c r="L12" s="24">
        <v>-2</v>
      </c>
      <c r="M12" s="23">
        <v>3</v>
      </c>
      <c r="N12" s="23">
        <v>4</v>
      </c>
      <c r="O12" s="23">
        <v>1</v>
      </c>
      <c r="P12" s="23">
        <v>1</v>
      </c>
      <c r="Q12" s="24">
        <v>-2</v>
      </c>
      <c r="R12" s="23">
        <v>0</v>
      </c>
      <c r="S12" s="23">
        <v>0</v>
      </c>
      <c r="T12" s="23">
        <v>0</v>
      </c>
      <c r="U12" s="23">
        <v>0</v>
      </c>
      <c r="V12" s="24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2">
        <v>0</v>
      </c>
      <c r="AC12" s="23">
        <v>0</v>
      </c>
      <c r="AD12" s="23">
        <v>0</v>
      </c>
      <c r="AE12" s="23">
        <v>0</v>
      </c>
      <c r="AF12" s="24">
        <v>0</v>
      </c>
    </row>
    <row r="13" spans="1:32" ht="12.75">
      <c r="A13" s="20"/>
      <c r="B13" s="21" t="s">
        <v>23</v>
      </c>
      <c r="C13" s="22">
        <v>0</v>
      </c>
      <c r="D13" s="23">
        <v>0</v>
      </c>
      <c r="E13" s="23">
        <v>0</v>
      </c>
      <c r="F13" s="23">
        <v>0</v>
      </c>
      <c r="G13" s="24">
        <v>0</v>
      </c>
      <c r="H13" s="23">
        <v>1</v>
      </c>
      <c r="I13" s="23">
        <v>1</v>
      </c>
      <c r="J13" s="23">
        <v>0</v>
      </c>
      <c r="K13" s="23">
        <v>1</v>
      </c>
      <c r="L13" s="24">
        <v>0</v>
      </c>
      <c r="M13" s="23">
        <v>3</v>
      </c>
      <c r="N13" s="23">
        <v>3</v>
      </c>
      <c r="O13" s="23">
        <v>0</v>
      </c>
      <c r="P13" s="23">
        <v>2.8</v>
      </c>
      <c r="Q13" s="24">
        <v>-0.2</v>
      </c>
      <c r="R13" s="23">
        <v>0</v>
      </c>
      <c r="S13" s="23">
        <v>0</v>
      </c>
      <c r="T13" s="23">
        <v>0</v>
      </c>
      <c r="U13" s="23">
        <v>0</v>
      </c>
      <c r="V13" s="24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2">
        <v>0</v>
      </c>
      <c r="AC13" s="23">
        <v>0</v>
      </c>
      <c r="AD13" s="23">
        <v>0</v>
      </c>
      <c r="AE13" s="23">
        <v>0</v>
      </c>
      <c r="AF13" s="24">
        <v>0</v>
      </c>
    </row>
    <row r="14" spans="1:32" ht="12.75">
      <c r="A14" s="20"/>
      <c r="B14" s="21" t="s">
        <v>24</v>
      </c>
      <c r="C14" s="22">
        <v>1</v>
      </c>
      <c r="D14" s="23">
        <v>1</v>
      </c>
      <c r="E14" s="23">
        <v>0</v>
      </c>
      <c r="F14" s="23">
        <v>0</v>
      </c>
      <c r="G14" s="24">
        <v>-1</v>
      </c>
      <c r="H14" s="23">
        <v>5</v>
      </c>
      <c r="I14" s="23">
        <v>5</v>
      </c>
      <c r="J14" s="23">
        <v>0</v>
      </c>
      <c r="K14" s="23">
        <v>3.8</v>
      </c>
      <c r="L14" s="24">
        <v>-1.2</v>
      </c>
      <c r="M14" s="23">
        <v>4</v>
      </c>
      <c r="N14" s="23">
        <v>4</v>
      </c>
      <c r="O14" s="23">
        <v>0</v>
      </c>
      <c r="P14" s="23">
        <v>3</v>
      </c>
      <c r="Q14" s="24">
        <v>-1</v>
      </c>
      <c r="R14" s="23">
        <v>0</v>
      </c>
      <c r="S14" s="23">
        <v>0</v>
      </c>
      <c r="T14" s="23">
        <v>0</v>
      </c>
      <c r="U14" s="23">
        <v>0</v>
      </c>
      <c r="V14" s="24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2">
        <v>0</v>
      </c>
      <c r="AC14" s="23">
        <v>0</v>
      </c>
      <c r="AD14" s="23">
        <v>0</v>
      </c>
      <c r="AE14" s="23">
        <v>0</v>
      </c>
      <c r="AF14" s="24">
        <v>0</v>
      </c>
    </row>
    <row r="15" spans="1:32" ht="12.75">
      <c r="A15" s="20"/>
      <c r="B15" s="21" t="s">
        <v>25</v>
      </c>
      <c r="C15" s="22">
        <v>0</v>
      </c>
      <c r="D15" s="23">
        <v>0</v>
      </c>
      <c r="E15" s="23">
        <v>0</v>
      </c>
      <c r="F15" s="23">
        <v>0</v>
      </c>
      <c r="G15" s="24">
        <v>0</v>
      </c>
      <c r="H15" s="23">
        <v>1</v>
      </c>
      <c r="I15" s="23">
        <v>1</v>
      </c>
      <c r="J15" s="23">
        <v>0</v>
      </c>
      <c r="K15" s="23">
        <v>1</v>
      </c>
      <c r="L15" s="24">
        <v>0</v>
      </c>
      <c r="M15" s="23">
        <v>1</v>
      </c>
      <c r="N15" s="23">
        <v>1</v>
      </c>
      <c r="O15" s="23">
        <v>0</v>
      </c>
      <c r="P15" s="23">
        <v>0</v>
      </c>
      <c r="Q15" s="24">
        <v>-1</v>
      </c>
      <c r="R15" s="23">
        <v>0</v>
      </c>
      <c r="S15" s="23">
        <v>0</v>
      </c>
      <c r="T15" s="23">
        <v>0</v>
      </c>
      <c r="U15" s="23">
        <v>0</v>
      </c>
      <c r="V15" s="24">
        <v>0</v>
      </c>
      <c r="W15" s="23">
        <v>1</v>
      </c>
      <c r="X15" s="23">
        <v>1</v>
      </c>
      <c r="Y15" s="23">
        <v>0</v>
      </c>
      <c r="Z15" s="23">
        <v>1</v>
      </c>
      <c r="AA15" s="23">
        <v>0</v>
      </c>
      <c r="AB15" s="22">
        <v>0</v>
      </c>
      <c r="AC15" s="23">
        <v>0</v>
      </c>
      <c r="AD15" s="23">
        <v>0</v>
      </c>
      <c r="AE15" s="23">
        <v>0</v>
      </c>
      <c r="AF15" s="24">
        <v>0</v>
      </c>
    </row>
    <row r="16" spans="1:32" ht="12.75">
      <c r="A16" s="20"/>
      <c r="B16" s="21" t="s">
        <v>26</v>
      </c>
      <c r="C16" s="22">
        <v>1</v>
      </c>
      <c r="D16" s="23">
        <v>1</v>
      </c>
      <c r="E16" s="23">
        <v>0</v>
      </c>
      <c r="F16" s="23">
        <v>1</v>
      </c>
      <c r="G16" s="24">
        <v>0</v>
      </c>
      <c r="H16" s="23">
        <v>0</v>
      </c>
      <c r="I16" s="23">
        <v>0</v>
      </c>
      <c r="J16" s="23">
        <v>0</v>
      </c>
      <c r="K16" s="23">
        <v>0</v>
      </c>
      <c r="L16" s="24">
        <v>0</v>
      </c>
      <c r="M16" s="23">
        <v>3</v>
      </c>
      <c r="N16" s="23">
        <v>3</v>
      </c>
      <c r="O16" s="23">
        <v>0</v>
      </c>
      <c r="P16" s="23">
        <v>2.8</v>
      </c>
      <c r="Q16" s="24">
        <v>-0.2</v>
      </c>
      <c r="R16" s="23">
        <v>0</v>
      </c>
      <c r="S16" s="23">
        <v>0</v>
      </c>
      <c r="T16" s="23">
        <v>0</v>
      </c>
      <c r="U16" s="23">
        <v>0</v>
      </c>
      <c r="V16" s="24">
        <v>0</v>
      </c>
      <c r="W16" s="23">
        <v>1</v>
      </c>
      <c r="X16" s="23">
        <v>1</v>
      </c>
      <c r="Y16" s="23">
        <v>0</v>
      </c>
      <c r="Z16" s="23">
        <v>2</v>
      </c>
      <c r="AA16" s="23">
        <v>1</v>
      </c>
      <c r="AB16" s="22">
        <v>0</v>
      </c>
      <c r="AC16" s="23">
        <v>0</v>
      </c>
      <c r="AD16" s="23">
        <v>0</v>
      </c>
      <c r="AE16" s="23">
        <v>0</v>
      </c>
      <c r="AF16" s="24">
        <v>0</v>
      </c>
    </row>
    <row r="17" spans="1:32" ht="12.75">
      <c r="A17" s="20"/>
      <c r="B17" s="21" t="s">
        <v>27</v>
      </c>
      <c r="C17" s="22">
        <v>1</v>
      </c>
      <c r="D17" s="23">
        <v>1</v>
      </c>
      <c r="E17" s="23">
        <v>0</v>
      </c>
      <c r="F17" s="23">
        <v>0</v>
      </c>
      <c r="G17" s="24">
        <v>-1</v>
      </c>
      <c r="H17" s="23">
        <v>1</v>
      </c>
      <c r="I17" s="23">
        <v>1</v>
      </c>
      <c r="J17" s="23">
        <v>0</v>
      </c>
      <c r="K17" s="23">
        <v>1</v>
      </c>
      <c r="L17" s="24">
        <v>0</v>
      </c>
      <c r="M17" s="23">
        <v>6</v>
      </c>
      <c r="N17" s="23">
        <v>6</v>
      </c>
      <c r="O17" s="23">
        <v>0</v>
      </c>
      <c r="P17" s="23">
        <v>6.6</v>
      </c>
      <c r="Q17" s="24">
        <v>0.6000000000000001</v>
      </c>
      <c r="R17" s="23">
        <v>0</v>
      </c>
      <c r="S17" s="23">
        <v>0</v>
      </c>
      <c r="T17" s="23">
        <v>0</v>
      </c>
      <c r="U17" s="23">
        <v>0</v>
      </c>
      <c r="V17" s="24">
        <v>0</v>
      </c>
      <c r="W17" s="23">
        <v>5</v>
      </c>
      <c r="X17" s="23">
        <v>5</v>
      </c>
      <c r="Y17" s="23">
        <v>0</v>
      </c>
      <c r="Z17" s="23">
        <v>5.5</v>
      </c>
      <c r="AA17" s="23">
        <v>0.5</v>
      </c>
      <c r="AB17" s="22">
        <v>0</v>
      </c>
      <c r="AC17" s="23">
        <v>0</v>
      </c>
      <c r="AD17" s="23">
        <v>0</v>
      </c>
      <c r="AE17" s="23">
        <v>0</v>
      </c>
      <c r="AF17" s="24">
        <v>0</v>
      </c>
    </row>
    <row r="18" spans="1:32" ht="12.75">
      <c r="A18" s="20"/>
      <c r="B18" s="21" t="s">
        <v>28</v>
      </c>
      <c r="C18" s="22">
        <v>1</v>
      </c>
      <c r="D18" s="23">
        <v>0</v>
      </c>
      <c r="E18" s="23">
        <v>-1</v>
      </c>
      <c r="F18" s="23">
        <v>0</v>
      </c>
      <c r="G18" s="24">
        <v>-1</v>
      </c>
      <c r="H18" s="23">
        <v>0</v>
      </c>
      <c r="I18" s="23">
        <v>0</v>
      </c>
      <c r="J18" s="23">
        <v>0</v>
      </c>
      <c r="K18" s="23">
        <v>1</v>
      </c>
      <c r="L18" s="24">
        <v>1</v>
      </c>
      <c r="M18" s="23">
        <v>3</v>
      </c>
      <c r="N18" s="23">
        <v>2</v>
      </c>
      <c r="O18" s="23">
        <v>-1</v>
      </c>
      <c r="P18" s="23">
        <v>2</v>
      </c>
      <c r="Q18" s="24">
        <v>-1</v>
      </c>
      <c r="R18" s="23">
        <v>0</v>
      </c>
      <c r="S18" s="23">
        <v>0</v>
      </c>
      <c r="T18" s="23">
        <v>0</v>
      </c>
      <c r="U18" s="23">
        <v>0</v>
      </c>
      <c r="V18" s="24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2">
        <v>0</v>
      </c>
      <c r="AC18" s="23">
        <v>0</v>
      </c>
      <c r="AD18" s="23">
        <v>0</v>
      </c>
      <c r="AE18" s="23">
        <v>0</v>
      </c>
      <c r="AF18" s="24">
        <v>0</v>
      </c>
    </row>
    <row r="19" spans="1:32" ht="12.75">
      <c r="A19" s="20"/>
      <c r="B19" s="21" t="s">
        <v>29</v>
      </c>
      <c r="C19" s="22">
        <v>0</v>
      </c>
      <c r="D19" s="23">
        <v>0</v>
      </c>
      <c r="E19" s="23">
        <v>0</v>
      </c>
      <c r="F19" s="23">
        <v>0</v>
      </c>
      <c r="G19" s="24">
        <v>0</v>
      </c>
      <c r="H19" s="23">
        <v>1</v>
      </c>
      <c r="I19" s="23">
        <v>1</v>
      </c>
      <c r="J19" s="23">
        <v>0</v>
      </c>
      <c r="K19" s="23">
        <v>1</v>
      </c>
      <c r="L19" s="24">
        <v>0</v>
      </c>
      <c r="M19" s="23">
        <v>2</v>
      </c>
      <c r="N19" s="23">
        <v>2</v>
      </c>
      <c r="O19" s="23">
        <v>0</v>
      </c>
      <c r="P19" s="23">
        <v>1.8</v>
      </c>
      <c r="Q19" s="24">
        <v>-0.2</v>
      </c>
      <c r="R19" s="23">
        <v>0</v>
      </c>
      <c r="S19" s="23">
        <v>0</v>
      </c>
      <c r="T19" s="23">
        <v>0</v>
      </c>
      <c r="U19" s="23">
        <v>0</v>
      </c>
      <c r="V19" s="24">
        <v>0</v>
      </c>
      <c r="W19" s="23">
        <v>1</v>
      </c>
      <c r="X19" s="23">
        <v>0</v>
      </c>
      <c r="Y19" s="23">
        <v>-1</v>
      </c>
      <c r="Z19" s="23">
        <v>0</v>
      </c>
      <c r="AA19" s="23">
        <v>-1</v>
      </c>
      <c r="AB19" s="22">
        <v>0</v>
      </c>
      <c r="AC19" s="23">
        <v>0</v>
      </c>
      <c r="AD19" s="23">
        <v>0</v>
      </c>
      <c r="AE19" s="23">
        <v>0</v>
      </c>
      <c r="AF19" s="24">
        <v>0</v>
      </c>
    </row>
    <row r="20" spans="1:32" ht="12.75">
      <c r="A20" s="20"/>
      <c r="B20" s="21" t="s">
        <v>30</v>
      </c>
      <c r="C20" s="22">
        <v>1</v>
      </c>
      <c r="D20" s="23">
        <v>1</v>
      </c>
      <c r="E20" s="23">
        <v>0</v>
      </c>
      <c r="F20" s="23">
        <v>1</v>
      </c>
      <c r="G20" s="24">
        <v>0</v>
      </c>
      <c r="H20" s="23">
        <v>2</v>
      </c>
      <c r="I20" s="23">
        <v>2</v>
      </c>
      <c r="J20" s="23">
        <v>0</v>
      </c>
      <c r="K20" s="23">
        <v>1.8</v>
      </c>
      <c r="L20" s="24">
        <v>-0.2</v>
      </c>
      <c r="M20" s="23">
        <v>10</v>
      </c>
      <c r="N20" s="23">
        <v>8</v>
      </c>
      <c r="O20" s="23">
        <v>-2</v>
      </c>
      <c r="P20" s="23">
        <v>7.9</v>
      </c>
      <c r="Q20" s="24">
        <v>-2.1</v>
      </c>
      <c r="R20" s="23">
        <v>0</v>
      </c>
      <c r="S20" s="23">
        <v>0</v>
      </c>
      <c r="T20" s="23">
        <v>0</v>
      </c>
      <c r="U20" s="23">
        <v>0</v>
      </c>
      <c r="V20" s="24">
        <v>0</v>
      </c>
      <c r="W20" s="23">
        <v>20</v>
      </c>
      <c r="X20" s="23">
        <v>18</v>
      </c>
      <c r="Y20" s="23">
        <v>-2</v>
      </c>
      <c r="Z20" s="23">
        <v>18.8</v>
      </c>
      <c r="AA20" s="23">
        <v>-1.2</v>
      </c>
      <c r="AB20" s="22">
        <v>0</v>
      </c>
      <c r="AC20" s="23">
        <v>0</v>
      </c>
      <c r="AD20" s="23">
        <v>0</v>
      </c>
      <c r="AE20" s="23">
        <v>0</v>
      </c>
      <c r="AF20" s="24">
        <v>0</v>
      </c>
    </row>
    <row r="21" spans="1:32" ht="12.75">
      <c r="A21" s="20"/>
      <c r="B21" s="21" t="s">
        <v>31</v>
      </c>
      <c r="C21" s="22">
        <v>2</v>
      </c>
      <c r="D21" s="23">
        <v>1</v>
      </c>
      <c r="E21" s="23">
        <v>-1</v>
      </c>
      <c r="F21" s="23">
        <v>1</v>
      </c>
      <c r="G21" s="24">
        <v>-1</v>
      </c>
      <c r="H21" s="23">
        <v>1</v>
      </c>
      <c r="I21" s="23">
        <v>1</v>
      </c>
      <c r="J21" s="23">
        <v>0</v>
      </c>
      <c r="K21" s="23">
        <v>1</v>
      </c>
      <c r="L21" s="24">
        <v>0</v>
      </c>
      <c r="M21" s="23">
        <v>18</v>
      </c>
      <c r="N21" s="23">
        <v>18</v>
      </c>
      <c r="O21" s="23">
        <v>0</v>
      </c>
      <c r="P21" s="23">
        <v>19.4</v>
      </c>
      <c r="Q21" s="24">
        <v>1.4</v>
      </c>
      <c r="R21" s="23">
        <v>0</v>
      </c>
      <c r="S21" s="23">
        <v>0</v>
      </c>
      <c r="T21" s="23">
        <v>0</v>
      </c>
      <c r="U21" s="23">
        <v>0</v>
      </c>
      <c r="V21" s="24">
        <v>0</v>
      </c>
      <c r="W21" s="23">
        <v>6</v>
      </c>
      <c r="X21" s="23">
        <v>6</v>
      </c>
      <c r="Y21" s="23">
        <v>0</v>
      </c>
      <c r="Z21" s="23">
        <v>5.8</v>
      </c>
      <c r="AA21" s="23">
        <v>-0.2</v>
      </c>
      <c r="AB21" s="22">
        <v>0</v>
      </c>
      <c r="AC21" s="23">
        <v>0</v>
      </c>
      <c r="AD21" s="23">
        <v>0</v>
      </c>
      <c r="AE21" s="23">
        <v>0</v>
      </c>
      <c r="AF21" s="24">
        <v>0</v>
      </c>
    </row>
    <row r="22" spans="1:32" ht="12.75">
      <c r="A22" s="20"/>
      <c r="B22" s="21" t="s">
        <v>32</v>
      </c>
      <c r="C22" s="22">
        <v>1</v>
      </c>
      <c r="D22" s="23">
        <v>1</v>
      </c>
      <c r="E22" s="23">
        <v>0</v>
      </c>
      <c r="F22" s="23">
        <v>1</v>
      </c>
      <c r="G22" s="24">
        <v>0</v>
      </c>
      <c r="H22" s="23">
        <v>2</v>
      </c>
      <c r="I22" s="23">
        <v>1</v>
      </c>
      <c r="J22" s="23">
        <v>-1</v>
      </c>
      <c r="K22" s="23">
        <v>2</v>
      </c>
      <c r="L22" s="24">
        <v>0</v>
      </c>
      <c r="M22" s="23">
        <v>5</v>
      </c>
      <c r="N22" s="23">
        <v>5</v>
      </c>
      <c r="O22" s="23">
        <v>0</v>
      </c>
      <c r="P22" s="23">
        <v>4.6</v>
      </c>
      <c r="Q22" s="24">
        <v>-0.4</v>
      </c>
      <c r="R22" s="23">
        <v>3</v>
      </c>
      <c r="S22" s="23">
        <v>3</v>
      </c>
      <c r="T22" s="23">
        <v>0</v>
      </c>
      <c r="U22" s="23">
        <v>7.4</v>
      </c>
      <c r="V22" s="24">
        <v>4.4</v>
      </c>
      <c r="W22" s="23">
        <v>7</v>
      </c>
      <c r="X22" s="23">
        <v>7</v>
      </c>
      <c r="Y22" s="23">
        <v>0</v>
      </c>
      <c r="Z22" s="23">
        <v>6.1</v>
      </c>
      <c r="AA22" s="23">
        <v>-0.9</v>
      </c>
      <c r="AB22" s="22">
        <v>1</v>
      </c>
      <c r="AC22" s="23">
        <v>1</v>
      </c>
      <c r="AD22" s="23">
        <v>0</v>
      </c>
      <c r="AE22" s="23">
        <v>1</v>
      </c>
      <c r="AF22" s="24">
        <v>0</v>
      </c>
    </row>
    <row r="23" spans="1:32" ht="12.75">
      <c r="A23" s="20"/>
      <c r="B23" s="21" t="s">
        <v>33</v>
      </c>
      <c r="C23" s="22">
        <v>1</v>
      </c>
      <c r="D23" s="23">
        <v>1</v>
      </c>
      <c r="E23" s="23">
        <v>0</v>
      </c>
      <c r="F23" s="23">
        <v>1</v>
      </c>
      <c r="G23" s="24">
        <v>0</v>
      </c>
      <c r="H23" s="23">
        <v>2</v>
      </c>
      <c r="I23" s="23">
        <v>2</v>
      </c>
      <c r="J23" s="23">
        <v>0</v>
      </c>
      <c r="K23" s="23">
        <v>2</v>
      </c>
      <c r="L23" s="24">
        <v>0</v>
      </c>
      <c r="M23" s="23">
        <v>7</v>
      </c>
      <c r="N23" s="23">
        <v>7</v>
      </c>
      <c r="O23" s="23">
        <v>0</v>
      </c>
      <c r="P23" s="23">
        <v>5.8</v>
      </c>
      <c r="Q23" s="24">
        <v>-1.2</v>
      </c>
      <c r="R23" s="23">
        <v>0</v>
      </c>
      <c r="S23" s="23">
        <v>0</v>
      </c>
      <c r="T23" s="23">
        <v>0</v>
      </c>
      <c r="U23" s="23">
        <v>0</v>
      </c>
      <c r="V23" s="24">
        <v>0</v>
      </c>
      <c r="W23" s="23">
        <v>5</v>
      </c>
      <c r="X23" s="23">
        <v>3</v>
      </c>
      <c r="Y23" s="23">
        <v>-2</v>
      </c>
      <c r="Z23" s="23">
        <v>4.8</v>
      </c>
      <c r="AA23" s="23">
        <v>-0.2</v>
      </c>
      <c r="AB23" s="22">
        <v>0</v>
      </c>
      <c r="AC23" s="23">
        <v>0</v>
      </c>
      <c r="AD23" s="23">
        <v>0</v>
      </c>
      <c r="AE23" s="23">
        <v>0</v>
      </c>
      <c r="AF23" s="24">
        <v>0</v>
      </c>
    </row>
    <row r="24" spans="1:32" ht="12.75">
      <c r="A24" s="20"/>
      <c r="B24" s="21" t="s">
        <v>34</v>
      </c>
      <c r="C24" s="22">
        <v>1</v>
      </c>
      <c r="D24" s="23">
        <v>1</v>
      </c>
      <c r="E24" s="23">
        <v>0</v>
      </c>
      <c r="F24" s="23">
        <v>1</v>
      </c>
      <c r="G24" s="24">
        <v>0</v>
      </c>
      <c r="H24" s="23">
        <v>1</v>
      </c>
      <c r="I24" s="23">
        <v>1</v>
      </c>
      <c r="J24" s="23">
        <v>0</v>
      </c>
      <c r="K24" s="23">
        <v>0</v>
      </c>
      <c r="L24" s="24">
        <v>-1</v>
      </c>
      <c r="M24" s="23">
        <v>3</v>
      </c>
      <c r="N24" s="23">
        <v>3</v>
      </c>
      <c r="O24" s="23">
        <v>0</v>
      </c>
      <c r="P24" s="23">
        <v>3</v>
      </c>
      <c r="Q24" s="24">
        <v>0</v>
      </c>
      <c r="R24" s="23">
        <v>0</v>
      </c>
      <c r="S24" s="23">
        <v>0</v>
      </c>
      <c r="T24" s="23">
        <v>0</v>
      </c>
      <c r="U24" s="23">
        <v>0</v>
      </c>
      <c r="V24" s="24">
        <v>0</v>
      </c>
      <c r="W24" s="23">
        <v>4</v>
      </c>
      <c r="X24" s="23">
        <v>4</v>
      </c>
      <c r="Y24" s="23">
        <v>0</v>
      </c>
      <c r="Z24" s="23">
        <v>5.7</v>
      </c>
      <c r="AA24" s="23">
        <v>1.7000000000000002</v>
      </c>
      <c r="AB24" s="22">
        <v>0</v>
      </c>
      <c r="AC24" s="23">
        <v>0</v>
      </c>
      <c r="AD24" s="23">
        <v>0</v>
      </c>
      <c r="AE24" s="23">
        <v>0</v>
      </c>
      <c r="AF24" s="24">
        <v>0</v>
      </c>
    </row>
    <row r="25" spans="1:32" ht="12.75">
      <c r="A25" s="20"/>
      <c r="B25" s="21" t="s">
        <v>35</v>
      </c>
      <c r="C25" s="22">
        <v>1</v>
      </c>
      <c r="D25" s="23">
        <v>1</v>
      </c>
      <c r="E25" s="23">
        <v>0</v>
      </c>
      <c r="F25" s="23">
        <v>1</v>
      </c>
      <c r="G25" s="24">
        <v>0</v>
      </c>
      <c r="H25" s="23">
        <v>0</v>
      </c>
      <c r="I25" s="23">
        <v>0</v>
      </c>
      <c r="J25" s="23">
        <v>0</v>
      </c>
      <c r="K25" s="23">
        <v>0</v>
      </c>
      <c r="L25" s="24">
        <v>0</v>
      </c>
      <c r="M25" s="23">
        <v>2</v>
      </c>
      <c r="N25" s="23">
        <v>2</v>
      </c>
      <c r="O25" s="23">
        <v>0</v>
      </c>
      <c r="P25" s="23">
        <v>1</v>
      </c>
      <c r="Q25" s="24">
        <v>-1</v>
      </c>
      <c r="R25" s="23">
        <v>0</v>
      </c>
      <c r="S25" s="23">
        <v>0</v>
      </c>
      <c r="T25" s="23">
        <v>0</v>
      </c>
      <c r="U25" s="23">
        <v>0</v>
      </c>
      <c r="V25" s="24">
        <v>0</v>
      </c>
      <c r="W25" s="23">
        <v>1</v>
      </c>
      <c r="X25" s="23">
        <v>1</v>
      </c>
      <c r="Y25" s="23">
        <v>0</v>
      </c>
      <c r="Z25" s="23">
        <v>0.8</v>
      </c>
      <c r="AA25" s="23">
        <v>-0.2</v>
      </c>
      <c r="AB25" s="22">
        <v>0</v>
      </c>
      <c r="AC25" s="23">
        <v>0</v>
      </c>
      <c r="AD25" s="23">
        <v>0</v>
      </c>
      <c r="AE25" s="23">
        <v>0</v>
      </c>
      <c r="AF25" s="24">
        <v>0</v>
      </c>
    </row>
    <row r="26" spans="1:32" ht="12.75">
      <c r="A26" s="20"/>
      <c r="B26" s="21" t="s">
        <v>36</v>
      </c>
      <c r="C26" s="22">
        <v>1</v>
      </c>
      <c r="D26" s="23">
        <v>1</v>
      </c>
      <c r="E26" s="23">
        <v>0</v>
      </c>
      <c r="F26" s="23">
        <v>1</v>
      </c>
      <c r="G26" s="24">
        <v>0</v>
      </c>
      <c r="H26" s="23">
        <v>2</v>
      </c>
      <c r="I26" s="23">
        <v>2</v>
      </c>
      <c r="J26" s="23">
        <v>0</v>
      </c>
      <c r="K26" s="23">
        <v>2</v>
      </c>
      <c r="L26" s="24">
        <v>0</v>
      </c>
      <c r="M26" s="23">
        <v>2</v>
      </c>
      <c r="N26" s="23">
        <v>2</v>
      </c>
      <c r="O26" s="23">
        <v>0</v>
      </c>
      <c r="P26" s="23">
        <v>2</v>
      </c>
      <c r="Q26" s="24">
        <v>0</v>
      </c>
      <c r="R26" s="23">
        <v>0</v>
      </c>
      <c r="S26" s="23">
        <v>0</v>
      </c>
      <c r="T26" s="23">
        <v>0</v>
      </c>
      <c r="U26" s="23">
        <v>0</v>
      </c>
      <c r="V26" s="24">
        <v>0</v>
      </c>
      <c r="W26" s="23">
        <v>6</v>
      </c>
      <c r="X26" s="23">
        <v>7</v>
      </c>
      <c r="Y26" s="23">
        <v>0</v>
      </c>
      <c r="Z26" s="23">
        <v>6.6</v>
      </c>
      <c r="AA26" s="23">
        <v>0.6000000000000001</v>
      </c>
      <c r="AB26" s="22">
        <v>0</v>
      </c>
      <c r="AC26" s="23">
        <v>0</v>
      </c>
      <c r="AD26" s="23">
        <v>0</v>
      </c>
      <c r="AE26" s="23">
        <v>0</v>
      </c>
      <c r="AF26" s="24">
        <v>0</v>
      </c>
    </row>
    <row r="27" spans="1:32" ht="12.75">
      <c r="A27" s="20"/>
      <c r="B27" s="21" t="s">
        <v>37</v>
      </c>
      <c r="C27" s="22">
        <v>1</v>
      </c>
      <c r="D27" s="23">
        <v>1</v>
      </c>
      <c r="E27" s="23">
        <v>0</v>
      </c>
      <c r="F27" s="23">
        <v>1</v>
      </c>
      <c r="G27" s="24">
        <v>0</v>
      </c>
      <c r="H27" s="23">
        <v>0</v>
      </c>
      <c r="I27" s="23">
        <v>0</v>
      </c>
      <c r="J27" s="23">
        <v>0</v>
      </c>
      <c r="K27" s="23">
        <v>0</v>
      </c>
      <c r="L27" s="24">
        <v>0</v>
      </c>
      <c r="M27" s="23">
        <v>1</v>
      </c>
      <c r="N27" s="23">
        <v>1</v>
      </c>
      <c r="O27" s="23">
        <v>0</v>
      </c>
      <c r="P27" s="23">
        <v>1</v>
      </c>
      <c r="Q27" s="24">
        <v>0</v>
      </c>
      <c r="R27" s="23">
        <v>0</v>
      </c>
      <c r="S27" s="23">
        <v>0</v>
      </c>
      <c r="T27" s="23">
        <v>0</v>
      </c>
      <c r="U27" s="23">
        <v>0</v>
      </c>
      <c r="V27" s="24">
        <v>0</v>
      </c>
      <c r="W27" s="23">
        <v>2</v>
      </c>
      <c r="X27" s="23">
        <v>2</v>
      </c>
      <c r="Y27" s="23">
        <v>0</v>
      </c>
      <c r="Z27" s="23">
        <v>2.9</v>
      </c>
      <c r="AA27" s="23">
        <v>0.9</v>
      </c>
      <c r="AB27" s="22">
        <v>0</v>
      </c>
      <c r="AC27" s="23">
        <v>0</v>
      </c>
      <c r="AD27" s="23">
        <v>0</v>
      </c>
      <c r="AE27" s="23">
        <v>0</v>
      </c>
      <c r="AF27" s="24">
        <v>0</v>
      </c>
    </row>
    <row r="28" spans="1:32" ht="12.75">
      <c r="A28" s="20"/>
      <c r="B28" s="21" t="s">
        <v>38</v>
      </c>
      <c r="C28" s="22">
        <v>1</v>
      </c>
      <c r="D28" s="23">
        <v>1</v>
      </c>
      <c r="E28" s="23">
        <v>0</v>
      </c>
      <c r="F28" s="23">
        <v>1</v>
      </c>
      <c r="G28" s="24">
        <v>0</v>
      </c>
      <c r="H28" s="23">
        <v>0</v>
      </c>
      <c r="I28" s="23">
        <v>0</v>
      </c>
      <c r="J28" s="23">
        <v>0</v>
      </c>
      <c r="K28" s="23">
        <v>0</v>
      </c>
      <c r="L28" s="24">
        <v>0</v>
      </c>
      <c r="M28" s="23">
        <v>3</v>
      </c>
      <c r="N28" s="23">
        <v>3</v>
      </c>
      <c r="O28" s="23">
        <v>0</v>
      </c>
      <c r="P28" s="23">
        <v>2.7</v>
      </c>
      <c r="Q28" s="24">
        <v>-0.30000000000000004</v>
      </c>
      <c r="R28" s="23">
        <v>0</v>
      </c>
      <c r="S28" s="23">
        <v>0</v>
      </c>
      <c r="T28" s="23">
        <v>0</v>
      </c>
      <c r="U28" s="23">
        <v>0</v>
      </c>
      <c r="V28" s="24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2">
        <v>0</v>
      </c>
      <c r="AC28" s="23">
        <v>0</v>
      </c>
      <c r="AD28" s="23">
        <v>0</v>
      </c>
      <c r="AE28" s="23">
        <v>0</v>
      </c>
      <c r="AF28" s="24">
        <v>0</v>
      </c>
    </row>
    <row r="29" spans="1:32" ht="12.75">
      <c r="A29" s="20"/>
      <c r="B29" s="21" t="s">
        <v>39</v>
      </c>
      <c r="C29" s="22">
        <f>SUM(C10:C28)</f>
        <v>16</v>
      </c>
      <c r="D29" s="23">
        <f>SUM(D10:D28)</f>
        <v>14</v>
      </c>
      <c r="E29" s="23">
        <f>SUM(E10:E28)</f>
        <v>-2</v>
      </c>
      <c r="F29" s="23">
        <f>SUM(F10:F28)</f>
        <v>12</v>
      </c>
      <c r="G29" s="24">
        <f>SUM(G10:G28)</f>
        <v>-4</v>
      </c>
      <c r="H29" s="23">
        <f>SUM(H10:H28)</f>
        <v>33</v>
      </c>
      <c r="I29" s="23">
        <f>SUM(I10:I28)</f>
        <v>30</v>
      </c>
      <c r="J29" s="23">
        <f>SUM(J10:J28)</f>
        <v>-3</v>
      </c>
      <c r="K29" s="23">
        <f>SUM(K10:K28)</f>
        <v>27.8</v>
      </c>
      <c r="L29" s="24">
        <f>SUM(L10:L28)</f>
        <v>-5.2</v>
      </c>
      <c r="M29" s="23">
        <f>SUM(M10:M28)</f>
        <v>79</v>
      </c>
      <c r="N29" s="23">
        <f>SUM(N10:N28)</f>
        <v>77</v>
      </c>
      <c r="O29" s="23">
        <f>SUM(O10:O28)</f>
        <v>-2</v>
      </c>
      <c r="P29" s="23">
        <f>SUM(P10:P28)</f>
        <v>69.39999999999999</v>
      </c>
      <c r="Q29" s="24">
        <f>SUM(Q10:Q28)</f>
        <v>-9.600000000000001</v>
      </c>
      <c r="R29" s="23">
        <f>SUM(R10:R28)</f>
        <v>3</v>
      </c>
      <c r="S29" s="23">
        <f>SUM(S10:S28)</f>
        <v>3</v>
      </c>
      <c r="T29" s="23">
        <f>SUM(T10:T28)</f>
        <v>0</v>
      </c>
      <c r="U29" s="23">
        <f>SUM(U10:U28)</f>
        <v>7.4</v>
      </c>
      <c r="V29" s="24">
        <f>SUM(V10:V28)</f>
        <v>4.4</v>
      </c>
      <c r="W29" s="23">
        <f>SUM(W10:W28)</f>
        <v>59</v>
      </c>
      <c r="X29" s="23">
        <f>SUM(X10:X28)</f>
        <v>55</v>
      </c>
      <c r="Y29" s="23">
        <f>SUM(Y10:Y28)</f>
        <v>-5</v>
      </c>
      <c r="Z29" s="23">
        <f>SUM(Z10:Z28)</f>
        <v>60</v>
      </c>
      <c r="AA29" s="23">
        <f>SUM(AA10:AA28)</f>
        <v>1.0000000000000004</v>
      </c>
      <c r="AB29" s="22">
        <f>SUM(AB10:AB28)</f>
        <v>1</v>
      </c>
      <c r="AC29" s="23">
        <f>SUM(AC10:AC28)</f>
        <v>1</v>
      </c>
      <c r="AD29" s="23">
        <f>SUM(AD10:AD28)</f>
        <v>0</v>
      </c>
      <c r="AE29" s="23">
        <f>SUM(AE10:AE28)</f>
        <v>1</v>
      </c>
      <c r="AF29" s="24">
        <f>SUM(AF10:AF28)</f>
        <v>0</v>
      </c>
    </row>
    <row r="30" spans="1:32" ht="12.75">
      <c r="A30" s="15"/>
      <c r="B30" s="16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2.75">
      <c r="A31" s="25" t="s">
        <v>40</v>
      </c>
      <c r="B31" s="26" t="s">
        <v>41</v>
      </c>
      <c r="C31" s="27">
        <v>0</v>
      </c>
      <c r="D31" s="28">
        <v>0</v>
      </c>
      <c r="E31" s="28">
        <v>0</v>
      </c>
      <c r="F31" s="28">
        <v>0</v>
      </c>
      <c r="G31" s="29">
        <v>0</v>
      </c>
      <c r="H31" s="28">
        <v>1</v>
      </c>
      <c r="I31" s="28">
        <v>1</v>
      </c>
      <c r="J31" s="28">
        <v>0</v>
      </c>
      <c r="K31" s="28">
        <v>1</v>
      </c>
      <c r="L31" s="29">
        <v>0</v>
      </c>
      <c r="M31" s="28">
        <v>2</v>
      </c>
      <c r="N31" s="28">
        <v>1</v>
      </c>
      <c r="O31" s="28">
        <v>-1</v>
      </c>
      <c r="P31" s="28">
        <v>2</v>
      </c>
      <c r="Q31" s="29">
        <v>0</v>
      </c>
      <c r="R31" s="28">
        <v>0</v>
      </c>
      <c r="S31" s="28">
        <v>0</v>
      </c>
      <c r="T31" s="28">
        <v>0</v>
      </c>
      <c r="U31" s="28">
        <v>0</v>
      </c>
      <c r="V31" s="29">
        <v>0</v>
      </c>
      <c r="W31" s="28">
        <v>2</v>
      </c>
      <c r="X31" s="28">
        <v>2</v>
      </c>
      <c r="Y31" s="28">
        <v>0</v>
      </c>
      <c r="Z31" s="28">
        <v>2</v>
      </c>
      <c r="AA31" s="28">
        <v>0</v>
      </c>
      <c r="AB31" s="27">
        <v>0</v>
      </c>
      <c r="AC31" s="28">
        <v>0</v>
      </c>
      <c r="AD31" s="28">
        <v>0</v>
      </c>
      <c r="AE31" s="28">
        <v>0</v>
      </c>
      <c r="AF31" s="29">
        <v>0</v>
      </c>
    </row>
    <row r="32" spans="1:32" ht="12.75">
      <c r="A32" s="25"/>
      <c r="B32" s="26" t="s">
        <v>42</v>
      </c>
      <c r="C32" s="27">
        <v>1</v>
      </c>
      <c r="D32" s="28">
        <v>1</v>
      </c>
      <c r="E32" s="28">
        <v>0</v>
      </c>
      <c r="F32" s="28">
        <v>1</v>
      </c>
      <c r="G32" s="29">
        <v>0</v>
      </c>
      <c r="H32" s="28">
        <v>0</v>
      </c>
      <c r="I32" s="28">
        <v>0</v>
      </c>
      <c r="J32" s="28">
        <v>0</v>
      </c>
      <c r="K32" s="28">
        <v>0</v>
      </c>
      <c r="L32" s="29">
        <v>0</v>
      </c>
      <c r="M32" s="28">
        <v>3</v>
      </c>
      <c r="N32" s="28">
        <v>3</v>
      </c>
      <c r="O32" s="28">
        <v>0</v>
      </c>
      <c r="P32" s="28">
        <v>2.8</v>
      </c>
      <c r="Q32" s="29">
        <v>-0.2</v>
      </c>
      <c r="R32" s="28">
        <v>0</v>
      </c>
      <c r="S32" s="28">
        <v>0</v>
      </c>
      <c r="T32" s="28">
        <v>0</v>
      </c>
      <c r="U32" s="28">
        <v>0</v>
      </c>
      <c r="V32" s="29">
        <v>0</v>
      </c>
      <c r="W32" s="28">
        <v>2</v>
      </c>
      <c r="X32" s="28">
        <v>2</v>
      </c>
      <c r="Y32" s="28">
        <v>0</v>
      </c>
      <c r="Z32" s="28">
        <v>2</v>
      </c>
      <c r="AA32" s="28">
        <v>0</v>
      </c>
      <c r="AB32" s="27">
        <v>0</v>
      </c>
      <c r="AC32" s="28">
        <v>0</v>
      </c>
      <c r="AD32" s="28">
        <v>0</v>
      </c>
      <c r="AE32" s="28">
        <v>0</v>
      </c>
      <c r="AF32" s="29">
        <v>0</v>
      </c>
    </row>
    <row r="33" spans="1:32" ht="12.75">
      <c r="A33" s="25"/>
      <c r="B33" s="26" t="s">
        <v>43</v>
      </c>
      <c r="C33" s="27">
        <v>0</v>
      </c>
      <c r="D33" s="28">
        <v>0</v>
      </c>
      <c r="E33" s="28">
        <v>0</v>
      </c>
      <c r="F33" s="28">
        <v>0</v>
      </c>
      <c r="G33" s="29">
        <v>0</v>
      </c>
      <c r="H33" s="28">
        <v>0</v>
      </c>
      <c r="I33" s="28">
        <v>0</v>
      </c>
      <c r="J33" s="28">
        <v>0</v>
      </c>
      <c r="K33" s="28">
        <v>0</v>
      </c>
      <c r="L33" s="29">
        <v>0</v>
      </c>
      <c r="M33" s="28">
        <v>0</v>
      </c>
      <c r="N33" s="28">
        <v>0</v>
      </c>
      <c r="O33" s="28">
        <v>0</v>
      </c>
      <c r="P33" s="28">
        <v>0</v>
      </c>
      <c r="Q33" s="29">
        <v>0</v>
      </c>
      <c r="R33" s="28">
        <v>1</v>
      </c>
      <c r="S33" s="28">
        <v>1</v>
      </c>
      <c r="T33" s="28">
        <v>0</v>
      </c>
      <c r="U33" s="28">
        <v>1</v>
      </c>
      <c r="V33" s="29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7">
        <v>0</v>
      </c>
      <c r="AC33" s="28">
        <v>0</v>
      </c>
      <c r="AD33" s="28">
        <v>0</v>
      </c>
      <c r="AE33" s="28">
        <v>0</v>
      </c>
      <c r="AF33" s="29">
        <v>0</v>
      </c>
    </row>
    <row r="34" spans="1:32" ht="12.75">
      <c r="A34" s="25"/>
      <c r="B34" s="26" t="s">
        <v>44</v>
      </c>
      <c r="C34" s="27">
        <v>1</v>
      </c>
      <c r="D34" s="28">
        <v>1</v>
      </c>
      <c r="E34" s="28">
        <v>0</v>
      </c>
      <c r="F34" s="28">
        <v>1</v>
      </c>
      <c r="G34" s="29">
        <v>0</v>
      </c>
      <c r="H34" s="28">
        <v>1</v>
      </c>
      <c r="I34" s="28">
        <v>1</v>
      </c>
      <c r="J34" s="28">
        <v>0</v>
      </c>
      <c r="K34" s="28">
        <v>1</v>
      </c>
      <c r="L34" s="29">
        <v>0</v>
      </c>
      <c r="M34" s="28">
        <v>6</v>
      </c>
      <c r="N34" s="28">
        <v>6</v>
      </c>
      <c r="O34" s="28">
        <v>0</v>
      </c>
      <c r="P34" s="28">
        <v>6</v>
      </c>
      <c r="Q34" s="29">
        <v>0</v>
      </c>
      <c r="R34" s="28">
        <v>0</v>
      </c>
      <c r="S34" s="28">
        <v>0</v>
      </c>
      <c r="T34" s="28">
        <v>0</v>
      </c>
      <c r="U34" s="28">
        <v>0</v>
      </c>
      <c r="V34" s="29">
        <v>0</v>
      </c>
      <c r="W34" s="28">
        <v>6</v>
      </c>
      <c r="X34" s="28">
        <v>5</v>
      </c>
      <c r="Y34" s="28">
        <v>-1</v>
      </c>
      <c r="Z34" s="28">
        <v>5.9</v>
      </c>
      <c r="AA34" s="28">
        <v>-0.1</v>
      </c>
      <c r="AB34" s="27">
        <v>0</v>
      </c>
      <c r="AC34" s="28">
        <v>0</v>
      </c>
      <c r="AD34" s="28">
        <v>0</v>
      </c>
      <c r="AE34" s="28">
        <v>0</v>
      </c>
      <c r="AF34" s="29">
        <v>0</v>
      </c>
    </row>
    <row r="35" spans="1:32" ht="12.75">
      <c r="A35" s="25"/>
      <c r="B35" s="26" t="s">
        <v>45</v>
      </c>
      <c r="C35" s="27">
        <v>1</v>
      </c>
      <c r="D35" s="28">
        <v>1</v>
      </c>
      <c r="E35" s="28">
        <v>0</v>
      </c>
      <c r="F35" s="28">
        <v>1</v>
      </c>
      <c r="G35" s="29">
        <v>0</v>
      </c>
      <c r="H35" s="28">
        <v>1</v>
      </c>
      <c r="I35" s="28">
        <v>1</v>
      </c>
      <c r="J35" s="28">
        <v>0</v>
      </c>
      <c r="K35" s="28">
        <v>1</v>
      </c>
      <c r="L35" s="29">
        <v>0</v>
      </c>
      <c r="M35" s="28">
        <v>9</v>
      </c>
      <c r="N35" s="28">
        <v>9</v>
      </c>
      <c r="O35" s="28">
        <v>0</v>
      </c>
      <c r="P35" s="28">
        <v>8.2</v>
      </c>
      <c r="Q35" s="29">
        <v>-0.8</v>
      </c>
      <c r="R35" s="28">
        <v>0</v>
      </c>
      <c r="S35" s="28">
        <v>0</v>
      </c>
      <c r="T35" s="28">
        <v>0</v>
      </c>
      <c r="U35" s="28">
        <v>0</v>
      </c>
      <c r="V35" s="29">
        <v>0</v>
      </c>
      <c r="W35" s="28">
        <v>10</v>
      </c>
      <c r="X35" s="28">
        <v>10</v>
      </c>
      <c r="Y35" s="28">
        <v>0</v>
      </c>
      <c r="Z35" s="28">
        <v>8.7</v>
      </c>
      <c r="AA35" s="28">
        <v>-1.3</v>
      </c>
      <c r="AB35" s="27">
        <v>0</v>
      </c>
      <c r="AC35" s="28">
        <v>0</v>
      </c>
      <c r="AD35" s="28">
        <v>0</v>
      </c>
      <c r="AE35" s="28">
        <v>0</v>
      </c>
      <c r="AF35" s="29">
        <v>0</v>
      </c>
    </row>
    <row r="36" spans="1:32" ht="12.75">
      <c r="A36" s="25"/>
      <c r="B36" s="26" t="s">
        <v>46</v>
      </c>
      <c r="C36" s="27">
        <v>1</v>
      </c>
      <c r="D36" s="28">
        <v>1</v>
      </c>
      <c r="E36" s="28">
        <v>0</v>
      </c>
      <c r="F36" s="28">
        <v>1</v>
      </c>
      <c r="G36" s="29">
        <v>0</v>
      </c>
      <c r="H36" s="28">
        <v>1</v>
      </c>
      <c r="I36" s="28">
        <v>1</v>
      </c>
      <c r="J36" s="28">
        <v>0</v>
      </c>
      <c r="K36" s="28">
        <v>2</v>
      </c>
      <c r="L36" s="29">
        <v>1</v>
      </c>
      <c r="M36" s="28">
        <v>8</v>
      </c>
      <c r="N36" s="28">
        <v>8</v>
      </c>
      <c r="O36" s="28">
        <v>0</v>
      </c>
      <c r="P36" s="28">
        <v>8.6</v>
      </c>
      <c r="Q36" s="29">
        <v>0.6000000000000001</v>
      </c>
      <c r="R36" s="28">
        <v>0</v>
      </c>
      <c r="S36" s="28">
        <v>0</v>
      </c>
      <c r="T36" s="28">
        <v>0</v>
      </c>
      <c r="U36" s="28">
        <v>0</v>
      </c>
      <c r="V36" s="29">
        <v>0</v>
      </c>
      <c r="W36" s="28">
        <v>2</v>
      </c>
      <c r="X36" s="28">
        <v>2</v>
      </c>
      <c r="Y36" s="28">
        <v>0</v>
      </c>
      <c r="Z36" s="28">
        <v>1.9</v>
      </c>
      <c r="AA36" s="28">
        <v>-0.1</v>
      </c>
      <c r="AB36" s="27">
        <v>0</v>
      </c>
      <c r="AC36" s="28">
        <v>0</v>
      </c>
      <c r="AD36" s="28">
        <v>0</v>
      </c>
      <c r="AE36" s="28">
        <v>0</v>
      </c>
      <c r="AF36" s="29">
        <v>0</v>
      </c>
    </row>
    <row r="37" spans="1:32" ht="12.75">
      <c r="A37" s="25"/>
      <c r="B37" s="26" t="s">
        <v>47</v>
      </c>
      <c r="C37" s="27">
        <v>1</v>
      </c>
      <c r="D37" s="28">
        <v>1</v>
      </c>
      <c r="E37" s="28">
        <v>0</v>
      </c>
      <c r="F37" s="28">
        <v>1</v>
      </c>
      <c r="G37" s="29">
        <v>0</v>
      </c>
      <c r="H37" s="28">
        <v>0</v>
      </c>
      <c r="I37" s="28">
        <v>0</v>
      </c>
      <c r="J37" s="28">
        <v>0</v>
      </c>
      <c r="K37" s="28">
        <v>0</v>
      </c>
      <c r="L37" s="29">
        <v>0</v>
      </c>
      <c r="M37" s="28">
        <v>2</v>
      </c>
      <c r="N37" s="28">
        <v>2</v>
      </c>
      <c r="O37" s="28">
        <v>0</v>
      </c>
      <c r="P37" s="28">
        <v>2</v>
      </c>
      <c r="Q37" s="29">
        <v>0</v>
      </c>
      <c r="R37" s="28">
        <v>0</v>
      </c>
      <c r="S37" s="28">
        <v>0</v>
      </c>
      <c r="T37" s="28">
        <v>0</v>
      </c>
      <c r="U37" s="28">
        <v>0</v>
      </c>
      <c r="V37" s="29">
        <v>0</v>
      </c>
      <c r="W37" s="28">
        <v>2</v>
      </c>
      <c r="X37" s="28">
        <v>1</v>
      </c>
      <c r="Y37" s="28">
        <v>-1</v>
      </c>
      <c r="Z37" s="28">
        <v>1</v>
      </c>
      <c r="AA37" s="28">
        <v>-1</v>
      </c>
      <c r="AB37" s="27">
        <v>0</v>
      </c>
      <c r="AC37" s="28">
        <v>0</v>
      </c>
      <c r="AD37" s="28">
        <v>0</v>
      </c>
      <c r="AE37" s="28">
        <v>0</v>
      </c>
      <c r="AF37" s="29">
        <v>0</v>
      </c>
    </row>
    <row r="38" spans="1:32" ht="12.75">
      <c r="A38" s="25"/>
      <c r="B38" s="30" t="s">
        <v>48</v>
      </c>
      <c r="C38" s="27">
        <v>1</v>
      </c>
      <c r="D38" s="31">
        <v>0</v>
      </c>
      <c r="E38" s="31">
        <v>-1</v>
      </c>
      <c r="F38" s="31">
        <v>0</v>
      </c>
      <c r="G38" s="29">
        <v>-1</v>
      </c>
      <c r="H38" s="31">
        <v>0</v>
      </c>
      <c r="I38" s="31">
        <v>0</v>
      </c>
      <c r="J38" s="31">
        <v>0</v>
      </c>
      <c r="K38" s="31">
        <v>1</v>
      </c>
      <c r="L38" s="29">
        <v>1</v>
      </c>
      <c r="M38" s="31">
        <v>2</v>
      </c>
      <c r="N38" s="31">
        <v>2</v>
      </c>
      <c r="O38" s="31">
        <v>0</v>
      </c>
      <c r="P38" s="31">
        <v>2</v>
      </c>
      <c r="Q38" s="29">
        <v>0</v>
      </c>
      <c r="R38" s="31">
        <v>0</v>
      </c>
      <c r="S38" s="31">
        <v>0</v>
      </c>
      <c r="T38" s="31">
        <v>0</v>
      </c>
      <c r="U38" s="31">
        <v>0</v>
      </c>
      <c r="V38" s="29">
        <v>0</v>
      </c>
      <c r="W38" s="31">
        <v>3</v>
      </c>
      <c r="X38" s="31">
        <v>3</v>
      </c>
      <c r="Y38" s="31">
        <v>0</v>
      </c>
      <c r="Z38" s="31">
        <v>2.8</v>
      </c>
      <c r="AA38" s="31">
        <v>-0.2</v>
      </c>
      <c r="AB38" s="27">
        <v>0</v>
      </c>
      <c r="AC38" s="31">
        <v>0</v>
      </c>
      <c r="AD38" s="31">
        <v>0</v>
      </c>
      <c r="AE38" s="31">
        <v>0</v>
      </c>
      <c r="AF38" s="29">
        <v>0</v>
      </c>
    </row>
    <row r="39" spans="1:32" ht="12.75" hidden="1">
      <c r="A39" s="25"/>
      <c r="B39" s="30"/>
      <c r="C39" s="27"/>
      <c r="D39" s="31"/>
      <c r="E39" s="31"/>
      <c r="F39" s="31"/>
      <c r="G39" s="29"/>
      <c r="H39" s="31"/>
      <c r="I39" s="31"/>
      <c r="J39" s="31"/>
      <c r="K39" s="31"/>
      <c r="L39" s="29"/>
      <c r="M39" s="31"/>
      <c r="N39" s="31"/>
      <c r="O39" s="31"/>
      <c r="P39" s="31"/>
      <c r="Q39" s="29"/>
      <c r="R39" s="31"/>
      <c r="S39" s="31"/>
      <c r="T39" s="31"/>
      <c r="U39" s="31"/>
      <c r="V39" s="29"/>
      <c r="W39" s="31"/>
      <c r="X39" s="31"/>
      <c r="Y39" s="31"/>
      <c r="Z39" s="31"/>
      <c r="AA39" s="31"/>
      <c r="AB39" s="27"/>
      <c r="AC39" s="31"/>
      <c r="AD39" s="31"/>
      <c r="AE39" s="31"/>
      <c r="AF39" s="29"/>
    </row>
    <row r="40" spans="1:32" ht="12.75">
      <c r="A40" s="25"/>
      <c r="B40" s="26" t="s">
        <v>39</v>
      </c>
      <c r="C40" s="27">
        <f>SUM(C31:C39)</f>
        <v>6</v>
      </c>
      <c r="D40" s="28">
        <f>SUM(D31:D38)</f>
        <v>5</v>
      </c>
      <c r="E40" s="28">
        <f>SUM(E31:E38)</f>
        <v>-1</v>
      </c>
      <c r="F40" s="28">
        <f>SUM(F31:F38)</f>
        <v>5</v>
      </c>
      <c r="G40" s="29">
        <f>SUM(G31:G38)</f>
        <v>-1</v>
      </c>
      <c r="H40" s="28">
        <f>SUM(H31:H38)</f>
        <v>4</v>
      </c>
      <c r="I40" s="28">
        <f>SUM(I31:I38)</f>
        <v>4</v>
      </c>
      <c r="J40" s="28">
        <f>SUM(J31:J38)</f>
        <v>0</v>
      </c>
      <c r="K40" s="28">
        <f>SUM(K31:K38)</f>
        <v>6</v>
      </c>
      <c r="L40" s="29">
        <f>SUM(L31:L38)</f>
        <v>2</v>
      </c>
      <c r="M40" s="28">
        <f>SUM(M31:M38)</f>
        <v>32</v>
      </c>
      <c r="N40" s="28">
        <f>SUM(N31:N38)</f>
        <v>31</v>
      </c>
      <c r="O40" s="28">
        <f>SUM(O31:O38)</f>
        <v>-1</v>
      </c>
      <c r="P40" s="28">
        <f>SUM(P31:P38)</f>
        <v>31.6</v>
      </c>
      <c r="Q40" s="29">
        <f>SUM(Q31:Q38)</f>
        <v>-0.39999999999999997</v>
      </c>
      <c r="R40" s="28">
        <f>SUM(R31:R38)</f>
        <v>1</v>
      </c>
      <c r="S40" s="28">
        <f>SUM(S31:S38)</f>
        <v>1</v>
      </c>
      <c r="T40" s="28">
        <f>SUM(T31:T38)</f>
        <v>0</v>
      </c>
      <c r="U40" s="28">
        <f>SUM(U31:U38)</f>
        <v>1</v>
      </c>
      <c r="V40" s="29">
        <f>SUM(V31:V38)</f>
        <v>0</v>
      </c>
      <c r="W40" s="28">
        <f>SUM(W31:W38)</f>
        <v>27</v>
      </c>
      <c r="X40" s="28">
        <f>SUM(X31:X38)</f>
        <v>25</v>
      </c>
      <c r="Y40" s="28">
        <f>SUM(Y31:Y38)</f>
        <v>-2</v>
      </c>
      <c r="Z40" s="28">
        <f>SUM(Z31:Z38)</f>
        <v>24.3</v>
      </c>
      <c r="AA40" s="28">
        <f>SUM(AA31:AA38)</f>
        <v>-2.7000000000000006</v>
      </c>
      <c r="AB40" s="27">
        <f>SUM(AB31:AB38)</f>
        <v>0</v>
      </c>
      <c r="AC40" s="28">
        <f>SUM(AC31:AC38)</f>
        <v>0</v>
      </c>
      <c r="AD40" s="28">
        <f>SUM(AD31:AD38)</f>
        <v>0</v>
      </c>
      <c r="AE40" s="28">
        <f>SUM(AE31:AE38)</f>
        <v>0</v>
      </c>
      <c r="AF40" s="29">
        <f>SUM(AF31:AF38)</f>
        <v>0</v>
      </c>
    </row>
    <row r="41" spans="1:32" ht="12.75">
      <c r="A41" s="15"/>
      <c r="B41" s="16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</row>
    <row r="42" spans="1:32" ht="12.75">
      <c r="A42" s="32" t="s">
        <v>49</v>
      </c>
      <c r="B42" s="33" t="s">
        <v>50</v>
      </c>
      <c r="C42" s="34">
        <v>1</v>
      </c>
      <c r="D42" s="35">
        <v>1</v>
      </c>
      <c r="E42" s="35">
        <v>0</v>
      </c>
      <c r="F42" s="35">
        <v>1</v>
      </c>
      <c r="G42" s="36">
        <v>0</v>
      </c>
      <c r="H42" s="35">
        <v>0</v>
      </c>
      <c r="I42" s="35">
        <v>0</v>
      </c>
      <c r="J42" s="35">
        <v>0</v>
      </c>
      <c r="K42" s="35">
        <v>0</v>
      </c>
      <c r="L42" s="36">
        <v>0</v>
      </c>
      <c r="M42" s="35">
        <v>3</v>
      </c>
      <c r="N42" s="35">
        <v>3</v>
      </c>
      <c r="O42" s="35">
        <v>0</v>
      </c>
      <c r="P42" s="35">
        <v>2.7</v>
      </c>
      <c r="Q42" s="36">
        <v>-0.30000000000000004</v>
      </c>
      <c r="R42" s="35">
        <v>0</v>
      </c>
      <c r="S42" s="35">
        <v>0</v>
      </c>
      <c r="T42" s="35">
        <v>0</v>
      </c>
      <c r="U42" s="35">
        <v>0</v>
      </c>
      <c r="V42" s="36">
        <v>0</v>
      </c>
      <c r="W42" s="35">
        <v>1</v>
      </c>
      <c r="X42" s="35">
        <v>1</v>
      </c>
      <c r="Y42" s="35">
        <v>0</v>
      </c>
      <c r="Z42" s="35">
        <v>1.8</v>
      </c>
      <c r="AA42" s="35">
        <v>0.8</v>
      </c>
      <c r="AB42" s="34">
        <v>0</v>
      </c>
      <c r="AC42" s="35">
        <v>0</v>
      </c>
      <c r="AD42" s="35">
        <v>0</v>
      </c>
      <c r="AE42" s="35">
        <v>0</v>
      </c>
      <c r="AF42" s="36">
        <v>0</v>
      </c>
    </row>
    <row r="43" spans="1:32" ht="12.75">
      <c r="A43" s="32"/>
      <c r="B43" s="33" t="s">
        <v>51</v>
      </c>
      <c r="C43" s="34">
        <v>0</v>
      </c>
      <c r="D43" s="35">
        <v>0</v>
      </c>
      <c r="E43" s="35">
        <v>0</v>
      </c>
      <c r="F43" s="35">
        <v>0</v>
      </c>
      <c r="G43" s="36">
        <v>0</v>
      </c>
      <c r="H43" s="35">
        <v>1</v>
      </c>
      <c r="I43" s="35">
        <v>1</v>
      </c>
      <c r="J43" s="35">
        <v>0</v>
      </c>
      <c r="K43" s="35">
        <v>1</v>
      </c>
      <c r="L43" s="36">
        <v>0</v>
      </c>
      <c r="M43" s="35">
        <v>2</v>
      </c>
      <c r="N43" s="35">
        <v>2</v>
      </c>
      <c r="O43" s="35">
        <v>0</v>
      </c>
      <c r="P43" s="35">
        <v>1.8</v>
      </c>
      <c r="Q43" s="36">
        <v>-0.2</v>
      </c>
      <c r="R43" s="35">
        <v>0</v>
      </c>
      <c r="S43" s="35">
        <v>0</v>
      </c>
      <c r="T43" s="35">
        <v>0</v>
      </c>
      <c r="U43" s="35">
        <v>0</v>
      </c>
      <c r="V43" s="36">
        <v>0</v>
      </c>
      <c r="W43" s="35">
        <v>1</v>
      </c>
      <c r="X43" s="35">
        <v>1</v>
      </c>
      <c r="Y43" s="35">
        <v>0</v>
      </c>
      <c r="Z43" s="35">
        <v>0.7</v>
      </c>
      <c r="AA43" s="35">
        <v>-0.30000000000000004</v>
      </c>
      <c r="AB43" s="34">
        <v>0</v>
      </c>
      <c r="AC43" s="35">
        <v>0</v>
      </c>
      <c r="AD43" s="35">
        <v>0</v>
      </c>
      <c r="AE43" s="35">
        <v>0</v>
      </c>
      <c r="AF43" s="36">
        <v>0</v>
      </c>
    </row>
    <row r="44" spans="1:32" ht="12.75">
      <c r="A44" s="32"/>
      <c r="B44" s="33" t="s">
        <v>52</v>
      </c>
      <c r="C44" s="34">
        <v>1</v>
      </c>
      <c r="D44" s="35">
        <v>1</v>
      </c>
      <c r="E44" s="35">
        <v>0</v>
      </c>
      <c r="F44" s="35">
        <v>1</v>
      </c>
      <c r="G44" s="36">
        <v>0</v>
      </c>
      <c r="H44" s="35">
        <v>1</v>
      </c>
      <c r="I44" s="35">
        <v>1</v>
      </c>
      <c r="J44" s="35">
        <v>0</v>
      </c>
      <c r="K44" s="35">
        <v>1</v>
      </c>
      <c r="L44" s="36">
        <v>0</v>
      </c>
      <c r="M44" s="35">
        <v>3</v>
      </c>
      <c r="N44" s="35">
        <v>4</v>
      </c>
      <c r="O44" s="35">
        <v>0</v>
      </c>
      <c r="P44" s="35">
        <v>3.2</v>
      </c>
      <c r="Q44" s="36">
        <v>0.8</v>
      </c>
      <c r="R44" s="35">
        <v>0</v>
      </c>
      <c r="S44" s="35">
        <v>0</v>
      </c>
      <c r="T44" s="35">
        <v>0</v>
      </c>
      <c r="U44" s="35">
        <v>0</v>
      </c>
      <c r="V44" s="36">
        <v>0</v>
      </c>
      <c r="W44" s="35">
        <v>5</v>
      </c>
      <c r="X44" s="35">
        <v>5</v>
      </c>
      <c r="Y44" s="35">
        <v>0</v>
      </c>
      <c r="Z44" s="35">
        <v>5.1</v>
      </c>
      <c r="AA44" s="35">
        <v>0.1</v>
      </c>
      <c r="AB44" s="34">
        <v>0</v>
      </c>
      <c r="AC44" s="35">
        <v>0</v>
      </c>
      <c r="AD44" s="35">
        <v>0</v>
      </c>
      <c r="AE44" s="35">
        <v>0</v>
      </c>
      <c r="AF44" s="36">
        <v>0</v>
      </c>
    </row>
    <row r="45" spans="1:32" ht="12.75">
      <c r="A45" s="32"/>
      <c r="B45" s="33" t="s">
        <v>53</v>
      </c>
      <c r="C45" s="34">
        <v>1</v>
      </c>
      <c r="D45" s="35">
        <v>1</v>
      </c>
      <c r="E45" s="35">
        <v>0</v>
      </c>
      <c r="F45" s="35">
        <v>1</v>
      </c>
      <c r="G45" s="36">
        <v>0</v>
      </c>
      <c r="H45" s="35">
        <v>1</v>
      </c>
      <c r="I45" s="35">
        <v>1</v>
      </c>
      <c r="J45" s="35">
        <v>0</v>
      </c>
      <c r="K45" s="35">
        <v>1</v>
      </c>
      <c r="L45" s="36">
        <v>0</v>
      </c>
      <c r="M45" s="35">
        <v>7</v>
      </c>
      <c r="N45" s="35">
        <v>7</v>
      </c>
      <c r="O45" s="35">
        <v>0</v>
      </c>
      <c r="P45" s="35">
        <v>7.6</v>
      </c>
      <c r="Q45" s="36">
        <v>0.6000000000000001</v>
      </c>
      <c r="R45" s="35">
        <v>0</v>
      </c>
      <c r="S45" s="35">
        <v>0</v>
      </c>
      <c r="T45" s="35">
        <v>0</v>
      </c>
      <c r="U45" s="35">
        <v>0</v>
      </c>
      <c r="V45" s="36">
        <v>0</v>
      </c>
      <c r="W45" s="35">
        <v>6</v>
      </c>
      <c r="X45" s="35">
        <v>6</v>
      </c>
      <c r="Y45" s="35">
        <v>0</v>
      </c>
      <c r="Z45" s="35">
        <v>4.8</v>
      </c>
      <c r="AA45" s="35">
        <v>-1.2</v>
      </c>
      <c r="AB45" s="34">
        <v>0</v>
      </c>
      <c r="AC45" s="35">
        <v>0</v>
      </c>
      <c r="AD45" s="35">
        <v>0</v>
      </c>
      <c r="AE45" s="35">
        <v>0</v>
      </c>
      <c r="AF45" s="36">
        <v>0</v>
      </c>
    </row>
    <row r="46" spans="1:32" ht="12.75">
      <c r="A46" s="32"/>
      <c r="B46" s="33" t="s">
        <v>54</v>
      </c>
      <c r="C46" s="34">
        <v>1</v>
      </c>
      <c r="D46" s="35">
        <v>1</v>
      </c>
      <c r="E46" s="35">
        <v>0</v>
      </c>
      <c r="F46" s="35">
        <v>1</v>
      </c>
      <c r="G46" s="36">
        <v>0</v>
      </c>
      <c r="H46" s="35">
        <v>0</v>
      </c>
      <c r="I46" s="35">
        <v>0</v>
      </c>
      <c r="J46" s="35">
        <v>0</v>
      </c>
      <c r="K46" s="35">
        <v>1</v>
      </c>
      <c r="L46" s="36">
        <v>1</v>
      </c>
      <c r="M46" s="35">
        <v>3</v>
      </c>
      <c r="N46" s="35">
        <v>3</v>
      </c>
      <c r="O46" s="35">
        <v>0</v>
      </c>
      <c r="P46" s="35">
        <v>1.9</v>
      </c>
      <c r="Q46" s="36">
        <v>-1.1</v>
      </c>
      <c r="R46" s="35">
        <v>0</v>
      </c>
      <c r="S46" s="35">
        <v>0</v>
      </c>
      <c r="T46" s="35">
        <v>0</v>
      </c>
      <c r="U46" s="35">
        <v>0</v>
      </c>
      <c r="V46" s="36">
        <v>0</v>
      </c>
      <c r="W46" s="35">
        <v>0</v>
      </c>
      <c r="X46" s="35">
        <v>0</v>
      </c>
      <c r="Y46" s="35">
        <v>0</v>
      </c>
      <c r="Z46" s="35">
        <v>1</v>
      </c>
      <c r="AA46" s="35">
        <v>1</v>
      </c>
      <c r="AB46" s="34">
        <v>0</v>
      </c>
      <c r="AC46" s="35">
        <v>0</v>
      </c>
      <c r="AD46" s="35">
        <v>0</v>
      </c>
      <c r="AE46" s="35">
        <v>0</v>
      </c>
      <c r="AF46" s="36">
        <v>0</v>
      </c>
    </row>
    <row r="47" spans="1:32" ht="12.75">
      <c r="A47" s="32"/>
      <c r="B47" s="33" t="s">
        <v>39</v>
      </c>
      <c r="C47" s="34">
        <f>SUM(C42:C46)</f>
        <v>4</v>
      </c>
      <c r="D47" s="35">
        <f>SUM(D42:D46)</f>
        <v>4</v>
      </c>
      <c r="E47" s="35">
        <f>SUM(E42:E46)</f>
        <v>0</v>
      </c>
      <c r="F47" s="35">
        <f>SUM(F42:F46)</f>
        <v>4</v>
      </c>
      <c r="G47" s="36">
        <f>SUM(G42:G46)</f>
        <v>0</v>
      </c>
      <c r="H47" s="35">
        <f>SUM(H42:H46)</f>
        <v>3</v>
      </c>
      <c r="I47" s="35">
        <f>SUM(I42:I46)</f>
        <v>3</v>
      </c>
      <c r="J47" s="35">
        <f>SUM(J42:J46)</f>
        <v>0</v>
      </c>
      <c r="K47" s="35">
        <f>SUM(K42:K46)</f>
        <v>4</v>
      </c>
      <c r="L47" s="36">
        <f>SUM(L42:L46)</f>
        <v>1</v>
      </c>
      <c r="M47" s="35">
        <f>SUM(M42:M46)</f>
        <v>18</v>
      </c>
      <c r="N47" s="35">
        <f>SUM(N42:N46)</f>
        <v>19</v>
      </c>
      <c r="O47" s="35">
        <f>SUM(O42:O46)</f>
        <v>0</v>
      </c>
      <c r="P47" s="35">
        <f>SUM(P42:P46)</f>
        <v>17.2</v>
      </c>
      <c r="Q47" s="36">
        <f>SUM(Q42:Q46)</f>
        <v>-0.19999999999999996</v>
      </c>
      <c r="R47" s="35">
        <f>SUM(R42:R46)</f>
        <v>0</v>
      </c>
      <c r="S47" s="35">
        <f>SUM(S42:S46)</f>
        <v>0</v>
      </c>
      <c r="T47" s="35">
        <f>SUM(T42:T46)</f>
        <v>0</v>
      </c>
      <c r="U47" s="35">
        <f>SUM(U42:U46)</f>
        <v>0</v>
      </c>
      <c r="V47" s="36">
        <f>SUM(V42:V46)</f>
        <v>0</v>
      </c>
      <c r="W47" s="35">
        <f>SUM(W42:W46)</f>
        <v>13</v>
      </c>
      <c r="X47" s="35">
        <f>SUM(X42:X46)</f>
        <v>13</v>
      </c>
      <c r="Y47" s="35">
        <f>SUM(Y42:Y46)</f>
        <v>0</v>
      </c>
      <c r="Z47" s="35">
        <f>SUM(Z42:Z46)</f>
        <v>13.4</v>
      </c>
      <c r="AA47" s="35">
        <f>SUM(AA42:AA46)</f>
        <v>0.40000000000000013</v>
      </c>
      <c r="AB47" s="34">
        <f>SUM(AB42:AB46)</f>
        <v>0</v>
      </c>
      <c r="AC47" s="35">
        <f>SUM(AC42:AC46)</f>
        <v>0</v>
      </c>
      <c r="AD47" s="35">
        <f>SUM(AD42:AD46)</f>
        <v>0</v>
      </c>
      <c r="AE47" s="35">
        <f>SUM(AE42:AE46)</f>
        <v>0</v>
      </c>
      <c r="AF47" s="36">
        <f>SUM(AF42:AF46)</f>
        <v>0</v>
      </c>
    </row>
    <row r="48" spans="1:32" ht="12.75">
      <c r="A48" s="15"/>
      <c r="B48" s="3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</row>
    <row r="49" spans="1:32" ht="12.75">
      <c r="A49" s="38" t="s">
        <v>55</v>
      </c>
      <c r="B49" s="39" t="s">
        <v>56</v>
      </c>
      <c r="C49" s="40">
        <v>1</v>
      </c>
      <c r="D49" s="41">
        <v>1</v>
      </c>
      <c r="E49" s="41">
        <v>0</v>
      </c>
      <c r="F49" s="41">
        <v>1</v>
      </c>
      <c r="G49" s="42">
        <v>0</v>
      </c>
      <c r="H49" s="41">
        <v>0</v>
      </c>
      <c r="I49" s="41">
        <v>0</v>
      </c>
      <c r="J49" s="41">
        <v>0</v>
      </c>
      <c r="K49" s="41">
        <v>0</v>
      </c>
      <c r="L49" s="42">
        <v>0</v>
      </c>
      <c r="M49" s="41">
        <v>3</v>
      </c>
      <c r="N49" s="41">
        <v>3</v>
      </c>
      <c r="O49" s="41">
        <v>0</v>
      </c>
      <c r="P49" s="41">
        <v>2.8</v>
      </c>
      <c r="Q49" s="42">
        <v>-0.2</v>
      </c>
      <c r="R49" s="41">
        <v>0</v>
      </c>
      <c r="S49" s="41">
        <v>0</v>
      </c>
      <c r="T49" s="41">
        <v>0</v>
      </c>
      <c r="U49" s="41">
        <v>0</v>
      </c>
      <c r="V49" s="42">
        <v>0</v>
      </c>
      <c r="W49" s="41">
        <v>2</v>
      </c>
      <c r="X49" s="41">
        <v>2</v>
      </c>
      <c r="Y49" s="41">
        <v>0</v>
      </c>
      <c r="Z49" s="41">
        <v>1.8</v>
      </c>
      <c r="AA49" s="41">
        <v>-0.2</v>
      </c>
      <c r="AB49" s="40">
        <v>0</v>
      </c>
      <c r="AC49" s="41">
        <v>0</v>
      </c>
      <c r="AD49" s="41">
        <v>0</v>
      </c>
      <c r="AE49" s="41">
        <v>0</v>
      </c>
      <c r="AF49" s="42">
        <v>0</v>
      </c>
    </row>
    <row r="50" spans="1:32" ht="12.75">
      <c r="A50" s="38"/>
      <c r="B50" s="39" t="s">
        <v>57</v>
      </c>
      <c r="C50" s="40">
        <v>0</v>
      </c>
      <c r="D50" s="41">
        <v>0</v>
      </c>
      <c r="E50" s="41">
        <v>0</v>
      </c>
      <c r="F50" s="41">
        <v>0</v>
      </c>
      <c r="G50" s="42">
        <v>0</v>
      </c>
      <c r="H50" s="41">
        <v>1</v>
      </c>
      <c r="I50" s="41">
        <v>1</v>
      </c>
      <c r="J50" s="41">
        <v>0</v>
      </c>
      <c r="K50" s="41">
        <v>1</v>
      </c>
      <c r="L50" s="42">
        <v>0</v>
      </c>
      <c r="M50" s="41">
        <v>2</v>
      </c>
      <c r="N50" s="41">
        <v>2</v>
      </c>
      <c r="O50" s="41">
        <v>0</v>
      </c>
      <c r="P50" s="41">
        <v>1</v>
      </c>
      <c r="Q50" s="42">
        <v>1</v>
      </c>
      <c r="R50" s="41">
        <v>0</v>
      </c>
      <c r="S50" s="41">
        <v>0</v>
      </c>
      <c r="T50" s="41">
        <v>0</v>
      </c>
      <c r="U50" s="41">
        <v>0</v>
      </c>
      <c r="V50" s="42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0">
        <v>0</v>
      </c>
      <c r="AC50" s="41">
        <v>0</v>
      </c>
      <c r="AD50" s="41">
        <v>0</v>
      </c>
      <c r="AE50" s="41">
        <v>0</v>
      </c>
      <c r="AF50" s="42">
        <v>0</v>
      </c>
    </row>
    <row r="51" spans="1:32" ht="12.75">
      <c r="A51" s="38"/>
      <c r="B51" s="39" t="s">
        <v>58</v>
      </c>
      <c r="C51" s="40">
        <v>0</v>
      </c>
      <c r="D51" s="41">
        <v>0</v>
      </c>
      <c r="E51" s="41">
        <v>0</v>
      </c>
      <c r="F51" s="41">
        <v>0</v>
      </c>
      <c r="G51" s="42">
        <v>0</v>
      </c>
      <c r="H51" s="41">
        <v>0</v>
      </c>
      <c r="I51" s="41">
        <v>0</v>
      </c>
      <c r="J51" s="41">
        <v>0</v>
      </c>
      <c r="K51" s="41">
        <v>0</v>
      </c>
      <c r="L51" s="42">
        <v>0</v>
      </c>
      <c r="M51" s="41">
        <v>2</v>
      </c>
      <c r="N51" s="41">
        <v>2</v>
      </c>
      <c r="O51" s="41">
        <v>0</v>
      </c>
      <c r="P51" s="41">
        <v>2</v>
      </c>
      <c r="Q51" s="42">
        <v>0</v>
      </c>
      <c r="R51" s="41">
        <v>2</v>
      </c>
      <c r="S51" s="41">
        <v>2</v>
      </c>
      <c r="T51" s="41">
        <v>0</v>
      </c>
      <c r="U51" s="41">
        <v>1.5</v>
      </c>
      <c r="V51" s="42">
        <v>-0.5</v>
      </c>
      <c r="W51" s="41">
        <v>1</v>
      </c>
      <c r="X51" s="41">
        <v>1</v>
      </c>
      <c r="Y51" s="41">
        <v>0</v>
      </c>
      <c r="Z51" s="41">
        <v>1</v>
      </c>
      <c r="AA51" s="41">
        <v>0</v>
      </c>
      <c r="AB51" s="40">
        <v>0</v>
      </c>
      <c r="AC51" s="41">
        <v>0</v>
      </c>
      <c r="AD51" s="41">
        <v>0</v>
      </c>
      <c r="AE51" s="41">
        <v>0</v>
      </c>
      <c r="AF51" s="42">
        <v>0</v>
      </c>
    </row>
    <row r="52" spans="1:32" ht="12.75" customHeight="1">
      <c r="A52" s="38"/>
      <c r="B52" s="39" t="s">
        <v>59</v>
      </c>
      <c r="C52" s="40">
        <v>1</v>
      </c>
      <c r="D52" s="41">
        <v>1</v>
      </c>
      <c r="E52" s="41">
        <v>0</v>
      </c>
      <c r="F52" s="41">
        <v>1</v>
      </c>
      <c r="G52" s="42">
        <v>0</v>
      </c>
      <c r="H52" s="41">
        <v>1</v>
      </c>
      <c r="I52" s="41">
        <v>1</v>
      </c>
      <c r="J52" s="41">
        <v>0</v>
      </c>
      <c r="K52" s="41">
        <v>0.8</v>
      </c>
      <c r="L52" s="42">
        <v>-0.2</v>
      </c>
      <c r="M52" s="41">
        <v>4</v>
      </c>
      <c r="N52" s="41">
        <v>4</v>
      </c>
      <c r="O52" s="41">
        <v>0</v>
      </c>
      <c r="P52" s="41">
        <v>4.3</v>
      </c>
      <c r="Q52" s="42">
        <v>0.30000000000000004</v>
      </c>
      <c r="R52" s="41">
        <v>0</v>
      </c>
      <c r="S52" s="41">
        <v>0</v>
      </c>
      <c r="T52" s="41">
        <v>0</v>
      </c>
      <c r="U52" s="41">
        <v>0</v>
      </c>
      <c r="V52" s="42">
        <v>0</v>
      </c>
      <c r="W52" s="41">
        <v>3</v>
      </c>
      <c r="X52" s="41">
        <v>1</v>
      </c>
      <c r="Y52" s="41">
        <v>-2</v>
      </c>
      <c r="Z52" s="41">
        <v>2</v>
      </c>
      <c r="AA52" s="41">
        <v>-1</v>
      </c>
      <c r="AB52" s="40">
        <v>0</v>
      </c>
      <c r="AC52" s="41">
        <v>0</v>
      </c>
      <c r="AD52" s="41">
        <v>0</v>
      </c>
      <c r="AE52" s="41">
        <v>0</v>
      </c>
      <c r="AF52" s="42">
        <v>0</v>
      </c>
    </row>
    <row r="53" spans="1:32" ht="12.75">
      <c r="A53" s="38"/>
      <c r="B53" s="39" t="s">
        <v>60</v>
      </c>
      <c r="C53" s="40">
        <v>0</v>
      </c>
      <c r="D53" s="41">
        <v>0</v>
      </c>
      <c r="E53" s="41">
        <v>0</v>
      </c>
      <c r="F53" s="41">
        <v>0</v>
      </c>
      <c r="G53" s="42">
        <v>0</v>
      </c>
      <c r="H53" s="41">
        <v>1</v>
      </c>
      <c r="I53" s="41">
        <v>1</v>
      </c>
      <c r="J53" s="41">
        <v>0</v>
      </c>
      <c r="K53" s="41">
        <v>1</v>
      </c>
      <c r="L53" s="42">
        <v>0</v>
      </c>
      <c r="M53" s="41">
        <v>1</v>
      </c>
      <c r="N53" s="41">
        <v>0</v>
      </c>
      <c r="O53" s="41">
        <v>-1</v>
      </c>
      <c r="P53" s="41">
        <v>0</v>
      </c>
      <c r="Q53" s="42">
        <v>-1</v>
      </c>
      <c r="R53" s="41">
        <v>0</v>
      </c>
      <c r="S53" s="41">
        <v>0</v>
      </c>
      <c r="T53" s="41">
        <v>0</v>
      </c>
      <c r="U53" s="41">
        <v>0</v>
      </c>
      <c r="V53" s="42">
        <v>0</v>
      </c>
      <c r="W53" s="41">
        <v>2</v>
      </c>
      <c r="X53" s="41">
        <v>1</v>
      </c>
      <c r="Y53" s="41">
        <v>-1</v>
      </c>
      <c r="Z53" s="41">
        <v>0.8</v>
      </c>
      <c r="AA53" s="41">
        <v>-1.2</v>
      </c>
      <c r="AB53" s="40">
        <v>0</v>
      </c>
      <c r="AC53" s="41">
        <v>0</v>
      </c>
      <c r="AD53" s="41">
        <v>0</v>
      </c>
      <c r="AE53" s="41">
        <v>0</v>
      </c>
      <c r="AF53" s="42">
        <v>0</v>
      </c>
    </row>
    <row r="54" spans="1:32" ht="12.75">
      <c r="A54" s="38"/>
      <c r="B54" s="39" t="s">
        <v>61</v>
      </c>
      <c r="C54" s="40">
        <v>1</v>
      </c>
      <c r="D54" s="41">
        <v>1</v>
      </c>
      <c r="E54" s="41">
        <v>0</v>
      </c>
      <c r="F54" s="41">
        <v>1</v>
      </c>
      <c r="G54" s="42">
        <v>0</v>
      </c>
      <c r="H54" s="41">
        <v>1</v>
      </c>
      <c r="I54" s="41">
        <v>2</v>
      </c>
      <c r="J54" s="41">
        <v>1</v>
      </c>
      <c r="K54" s="41">
        <v>1</v>
      </c>
      <c r="L54" s="42">
        <v>0</v>
      </c>
      <c r="M54" s="41">
        <v>10</v>
      </c>
      <c r="N54" s="41">
        <v>10</v>
      </c>
      <c r="O54" s="41">
        <v>0</v>
      </c>
      <c r="P54" s="41">
        <v>10.6</v>
      </c>
      <c r="Q54" s="42">
        <v>0.6000000000000001</v>
      </c>
      <c r="R54" s="41">
        <v>0</v>
      </c>
      <c r="S54" s="41">
        <v>0</v>
      </c>
      <c r="T54" s="41">
        <v>0</v>
      </c>
      <c r="U54" s="41">
        <v>0</v>
      </c>
      <c r="V54" s="42">
        <v>0</v>
      </c>
      <c r="W54" s="41">
        <v>9</v>
      </c>
      <c r="X54" s="41">
        <v>9</v>
      </c>
      <c r="Y54" s="41">
        <v>0</v>
      </c>
      <c r="Z54" s="41">
        <v>7.4</v>
      </c>
      <c r="AA54" s="41">
        <v>-1.6</v>
      </c>
      <c r="AB54" s="40">
        <v>0</v>
      </c>
      <c r="AC54" s="41">
        <v>0</v>
      </c>
      <c r="AD54" s="41">
        <v>0</v>
      </c>
      <c r="AE54" s="41">
        <v>0</v>
      </c>
      <c r="AF54" s="42">
        <v>0</v>
      </c>
    </row>
    <row r="55" spans="1:32" ht="12.75">
      <c r="A55" s="38"/>
      <c r="B55" s="39" t="s">
        <v>62</v>
      </c>
      <c r="C55" s="40">
        <v>1</v>
      </c>
      <c r="D55" s="41">
        <v>0</v>
      </c>
      <c r="E55" s="41">
        <v>-1</v>
      </c>
      <c r="F55" s="41">
        <v>0</v>
      </c>
      <c r="G55" s="42">
        <v>-1</v>
      </c>
      <c r="H55" s="41">
        <v>1</v>
      </c>
      <c r="I55" s="41">
        <v>1</v>
      </c>
      <c r="J55" s="41">
        <v>0</v>
      </c>
      <c r="K55" s="41">
        <v>2</v>
      </c>
      <c r="L55" s="42">
        <v>1</v>
      </c>
      <c r="M55" s="41">
        <v>7</v>
      </c>
      <c r="N55" s="41">
        <v>7</v>
      </c>
      <c r="O55" s="41">
        <v>0</v>
      </c>
      <c r="P55" s="41">
        <v>5.8</v>
      </c>
      <c r="Q55" s="42">
        <v>-1.2</v>
      </c>
      <c r="R55" s="41">
        <v>0</v>
      </c>
      <c r="S55" s="41">
        <v>0</v>
      </c>
      <c r="T55" s="41">
        <v>0</v>
      </c>
      <c r="U55" s="41">
        <v>0</v>
      </c>
      <c r="V55" s="42">
        <v>0</v>
      </c>
      <c r="W55" s="41">
        <v>3</v>
      </c>
      <c r="X55" s="41">
        <v>3</v>
      </c>
      <c r="Y55" s="41">
        <v>0</v>
      </c>
      <c r="Z55" s="41">
        <v>2.6</v>
      </c>
      <c r="AA55" s="41">
        <v>-0.4</v>
      </c>
      <c r="AB55" s="40">
        <v>0</v>
      </c>
      <c r="AC55" s="41">
        <v>0</v>
      </c>
      <c r="AD55" s="41">
        <v>0</v>
      </c>
      <c r="AE55" s="41">
        <v>0</v>
      </c>
      <c r="AF55" s="42">
        <v>0</v>
      </c>
    </row>
    <row r="56" spans="1:32" ht="12.75">
      <c r="A56" s="38"/>
      <c r="B56" s="39" t="s">
        <v>63</v>
      </c>
      <c r="C56" s="40">
        <v>1</v>
      </c>
      <c r="D56" s="41">
        <v>1</v>
      </c>
      <c r="E56" s="41">
        <v>0</v>
      </c>
      <c r="F56" s="41">
        <v>1</v>
      </c>
      <c r="G56" s="42">
        <v>0</v>
      </c>
      <c r="H56" s="41">
        <v>1</v>
      </c>
      <c r="I56" s="41">
        <v>1</v>
      </c>
      <c r="J56" s="41">
        <v>0</v>
      </c>
      <c r="K56" s="41">
        <v>0.8</v>
      </c>
      <c r="L56" s="42">
        <v>-0.2</v>
      </c>
      <c r="M56" s="41">
        <v>6</v>
      </c>
      <c r="N56" s="41">
        <v>6</v>
      </c>
      <c r="O56" s="41">
        <v>0</v>
      </c>
      <c r="P56" s="41">
        <v>5.5</v>
      </c>
      <c r="Q56" s="42">
        <v>-0.5</v>
      </c>
      <c r="R56" s="41">
        <v>0</v>
      </c>
      <c r="S56" s="41">
        <v>0</v>
      </c>
      <c r="T56" s="41">
        <v>0</v>
      </c>
      <c r="U56" s="41">
        <v>0</v>
      </c>
      <c r="V56" s="42">
        <v>0</v>
      </c>
      <c r="W56" s="41">
        <v>4</v>
      </c>
      <c r="X56" s="41">
        <v>4</v>
      </c>
      <c r="Y56" s="41">
        <v>0</v>
      </c>
      <c r="Z56" s="41">
        <v>4.6</v>
      </c>
      <c r="AA56" s="41">
        <v>0.6000000000000001</v>
      </c>
      <c r="AB56" s="40">
        <v>0</v>
      </c>
      <c r="AC56" s="41">
        <v>0</v>
      </c>
      <c r="AD56" s="41">
        <v>0</v>
      </c>
      <c r="AE56" s="41">
        <v>0</v>
      </c>
      <c r="AF56" s="42">
        <v>0</v>
      </c>
    </row>
    <row r="57" spans="1:32" ht="12.75">
      <c r="A57" s="38"/>
      <c r="B57" s="39" t="s">
        <v>64</v>
      </c>
      <c r="C57" s="40">
        <v>0</v>
      </c>
      <c r="D57" s="41">
        <v>0</v>
      </c>
      <c r="E57" s="41">
        <v>0</v>
      </c>
      <c r="F57" s="41">
        <v>0</v>
      </c>
      <c r="G57" s="42">
        <v>0</v>
      </c>
      <c r="H57" s="41">
        <v>1</v>
      </c>
      <c r="I57" s="41">
        <v>1</v>
      </c>
      <c r="J57" s="41">
        <v>0</v>
      </c>
      <c r="K57" s="41">
        <v>1</v>
      </c>
      <c r="L57" s="42">
        <v>0</v>
      </c>
      <c r="M57" s="41">
        <v>1</v>
      </c>
      <c r="N57" s="41">
        <v>1</v>
      </c>
      <c r="O57" s="41">
        <v>0</v>
      </c>
      <c r="P57" s="41">
        <v>1</v>
      </c>
      <c r="Q57" s="42">
        <v>0</v>
      </c>
      <c r="R57" s="41">
        <v>0</v>
      </c>
      <c r="S57" s="41">
        <v>0</v>
      </c>
      <c r="T57" s="41">
        <v>0</v>
      </c>
      <c r="U57" s="41">
        <v>0</v>
      </c>
      <c r="V57" s="42">
        <v>0</v>
      </c>
      <c r="W57" s="41">
        <v>2</v>
      </c>
      <c r="X57" s="41">
        <v>2</v>
      </c>
      <c r="Y57" s="41">
        <v>0</v>
      </c>
      <c r="Z57" s="41">
        <v>3.8</v>
      </c>
      <c r="AA57" s="41">
        <v>1.8</v>
      </c>
      <c r="AB57" s="40">
        <v>0</v>
      </c>
      <c r="AC57" s="41">
        <v>0</v>
      </c>
      <c r="AD57" s="41">
        <v>0</v>
      </c>
      <c r="AE57" s="41">
        <v>0</v>
      </c>
      <c r="AF57" s="42">
        <v>0</v>
      </c>
    </row>
    <row r="58" spans="1:32" ht="12.75">
      <c r="A58" s="38"/>
      <c r="B58" s="39" t="s">
        <v>39</v>
      </c>
      <c r="C58" s="40">
        <f>SUM(C49:C57)</f>
        <v>5</v>
      </c>
      <c r="D58" s="41">
        <f>SUM(D49:D57)</f>
        <v>4</v>
      </c>
      <c r="E58" s="41">
        <f>SUM(E49:E57)</f>
        <v>-1</v>
      </c>
      <c r="F58" s="41">
        <f>SUM(F49:F57)</f>
        <v>4</v>
      </c>
      <c r="G58" s="42">
        <f>SUM(G49:G57)</f>
        <v>-1</v>
      </c>
      <c r="H58" s="41">
        <f>SUM(H49:H57)</f>
        <v>7</v>
      </c>
      <c r="I58" s="41">
        <f>SUM(I49:I57)</f>
        <v>8</v>
      </c>
      <c r="J58" s="41">
        <f>SUM(J49:J57)</f>
        <v>1</v>
      </c>
      <c r="K58" s="41">
        <f>SUM(K49:K57)</f>
        <v>7.6</v>
      </c>
      <c r="L58" s="42">
        <f>SUM(L49:L57)</f>
        <v>0.6000000000000001</v>
      </c>
      <c r="M58" s="41">
        <f>SUM(M49:M57)</f>
        <v>36</v>
      </c>
      <c r="N58" s="41">
        <f>SUM(N49:N57)</f>
        <v>35</v>
      </c>
      <c r="O58" s="41">
        <f>SUM(O49:O57)</f>
        <v>-1</v>
      </c>
      <c r="P58" s="41">
        <f>SUM(P49:P57)</f>
        <v>33</v>
      </c>
      <c r="Q58" s="42">
        <f>SUM(Q49:Q57)</f>
        <v>-0.9999999999999998</v>
      </c>
      <c r="R58" s="41">
        <f>SUM(R49:R57)</f>
        <v>2</v>
      </c>
      <c r="S58" s="41">
        <f>SUM(S49:S57)</f>
        <v>2</v>
      </c>
      <c r="T58" s="41">
        <f>SUM(T49:T57)</f>
        <v>0</v>
      </c>
      <c r="U58" s="41">
        <f>SUM(U49:U57)</f>
        <v>1.5</v>
      </c>
      <c r="V58" s="42">
        <f>SUM(V49:V57)</f>
        <v>-0.5</v>
      </c>
      <c r="W58" s="41">
        <f>SUM(W49:W57)</f>
        <v>26</v>
      </c>
      <c r="X58" s="41">
        <f>SUM(X49:X57)</f>
        <v>23</v>
      </c>
      <c r="Y58" s="41">
        <f>SUM(Y49:Y57)</f>
        <v>-3</v>
      </c>
      <c r="Z58" s="41">
        <f>SUM(Z49:Z57)</f>
        <v>24</v>
      </c>
      <c r="AA58" s="41">
        <f>SUM(AA49:AA57)</f>
        <v>-2</v>
      </c>
      <c r="AB58" s="40">
        <f>SUM(AB49:AB57)</f>
        <v>0</v>
      </c>
      <c r="AC58" s="41">
        <f>SUM(AC49:AC57)</f>
        <v>0</v>
      </c>
      <c r="AD58" s="41">
        <f>SUM(AD49:AD57)</f>
        <v>0</v>
      </c>
      <c r="AE58" s="41">
        <f>SUM(AE49:AE57)</f>
        <v>0</v>
      </c>
      <c r="AF58" s="42">
        <f>SUM(AF49:AF57)</f>
        <v>0</v>
      </c>
    </row>
    <row r="60" spans="1:32" ht="12.75">
      <c r="A60" s="43" t="s">
        <v>65</v>
      </c>
      <c r="B60" s="44" t="s">
        <v>66</v>
      </c>
      <c r="C60" s="45">
        <v>0</v>
      </c>
      <c r="D60" s="46">
        <v>0</v>
      </c>
      <c r="E60" s="46">
        <v>0</v>
      </c>
      <c r="F60" s="46">
        <v>0</v>
      </c>
      <c r="G60" s="47">
        <v>0</v>
      </c>
      <c r="H60" s="46">
        <v>1</v>
      </c>
      <c r="I60" s="46">
        <v>1</v>
      </c>
      <c r="J60" s="46">
        <v>0</v>
      </c>
      <c r="K60" s="46">
        <v>1</v>
      </c>
      <c r="L60" s="47">
        <v>0</v>
      </c>
      <c r="M60" s="46">
        <v>0</v>
      </c>
      <c r="N60" s="46">
        <v>0</v>
      </c>
      <c r="O60" s="46">
        <v>0</v>
      </c>
      <c r="P60" s="46">
        <v>0</v>
      </c>
      <c r="Q60" s="47">
        <v>0</v>
      </c>
      <c r="R60" s="46">
        <v>0</v>
      </c>
      <c r="S60" s="46">
        <v>0</v>
      </c>
      <c r="T60" s="46">
        <v>0</v>
      </c>
      <c r="U60" s="46">
        <v>0</v>
      </c>
      <c r="V60" s="47">
        <v>0</v>
      </c>
      <c r="W60" s="46">
        <v>2</v>
      </c>
      <c r="X60" s="46">
        <v>2</v>
      </c>
      <c r="Y60" s="46">
        <v>0</v>
      </c>
      <c r="Z60" s="46">
        <v>2.4</v>
      </c>
      <c r="AA60" s="46">
        <v>0.4</v>
      </c>
      <c r="AB60" s="45">
        <v>0</v>
      </c>
      <c r="AC60" s="46">
        <v>0</v>
      </c>
      <c r="AD60" s="46">
        <v>0</v>
      </c>
      <c r="AE60" s="46">
        <v>0</v>
      </c>
      <c r="AF60" s="47">
        <v>0</v>
      </c>
    </row>
    <row r="61" spans="1:32" ht="12.75">
      <c r="A61" s="43"/>
      <c r="B61" s="44" t="s">
        <v>67</v>
      </c>
      <c r="C61" s="45">
        <v>1</v>
      </c>
      <c r="D61" s="46">
        <v>0</v>
      </c>
      <c r="E61" s="46">
        <v>-1</v>
      </c>
      <c r="F61" s="46">
        <v>0</v>
      </c>
      <c r="G61" s="47">
        <v>-1</v>
      </c>
      <c r="H61" s="46">
        <v>1</v>
      </c>
      <c r="I61" s="46">
        <v>0</v>
      </c>
      <c r="J61" s="46">
        <v>-1</v>
      </c>
      <c r="K61" s="46">
        <v>0</v>
      </c>
      <c r="L61" s="47">
        <v>-1</v>
      </c>
      <c r="M61" s="46">
        <v>6</v>
      </c>
      <c r="N61" s="46">
        <v>6</v>
      </c>
      <c r="O61" s="46">
        <v>0</v>
      </c>
      <c r="P61" s="46">
        <v>6.8</v>
      </c>
      <c r="Q61" s="47">
        <v>0.8</v>
      </c>
      <c r="R61" s="46">
        <v>0</v>
      </c>
      <c r="S61" s="46">
        <v>0</v>
      </c>
      <c r="T61" s="46">
        <v>0</v>
      </c>
      <c r="U61" s="46">
        <v>0</v>
      </c>
      <c r="V61" s="47">
        <v>0</v>
      </c>
      <c r="W61" s="46">
        <v>3</v>
      </c>
      <c r="X61" s="46">
        <v>2</v>
      </c>
      <c r="Y61" s="46">
        <v>-1</v>
      </c>
      <c r="Z61" s="46">
        <v>1.8</v>
      </c>
      <c r="AA61" s="46">
        <v>-1.2</v>
      </c>
      <c r="AB61" s="45">
        <v>0</v>
      </c>
      <c r="AC61" s="46">
        <v>0</v>
      </c>
      <c r="AD61" s="46">
        <v>0</v>
      </c>
      <c r="AE61" s="46">
        <v>0</v>
      </c>
      <c r="AF61" s="47">
        <v>0</v>
      </c>
    </row>
    <row r="62" spans="1:32" ht="12.75">
      <c r="A62" s="43"/>
      <c r="B62" s="44" t="s">
        <v>68</v>
      </c>
      <c r="C62" s="45">
        <v>1</v>
      </c>
      <c r="D62" s="46">
        <v>1</v>
      </c>
      <c r="E62" s="46">
        <v>0</v>
      </c>
      <c r="F62" s="46">
        <v>1</v>
      </c>
      <c r="G62" s="47">
        <v>0</v>
      </c>
      <c r="H62" s="46">
        <v>1</v>
      </c>
      <c r="I62" s="46">
        <v>1</v>
      </c>
      <c r="J62" s="46">
        <v>0</v>
      </c>
      <c r="K62" s="46">
        <v>0.8</v>
      </c>
      <c r="L62" s="47">
        <v>-0.2</v>
      </c>
      <c r="M62" s="46">
        <v>7</v>
      </c>
      <c r="N62" s="46">
        <v>7</v>
      </c>
      <c r="O62" s="46">
        <v>0</v>
      </c>
      <c r="P62" s="46">
        <v>6.8</v>
      </c>
      <c r="Q62" s="47">
        <v>-0.2</v>
      </c>
      <c r="R62" s="46">
        <v>0</v>
      </c>
      <c r="S62" s="46">
        <v>0</v>
      </c>
      <c r="T62" s="46">
        <v>0</v>
      </c>
      <c r="U62" s="46">
        <v>0</v>
      </c>
      <c r="V62" s="47">
        <v>0</v>
      </c>
      <c r="W62" s="46">
        <v>2</v>
      </c>
      <c r="X62" s="46">
        <v>2</v>
      </c>
      <c r="Y62" s="46">
        <v>0</v>
      </c>
      <c r="Z62" s="46">
        <v>1.8</v>
      </c>
      <c r="AA62" s="46">
        <v>-0.2</v>
      </c>
      <c r="AB62" s="45">
        <v>0</v>
      </c>
      <c r="AC62" s="46">
        <v>0</v>
      </c>
      <c r="AD62" s="46">
        <v>0</v>
      </c>
      <c r="AE62" s="46">
        <v>0</v>
      </c>
      <c r="AF62" s="47">
        <v>0</v>
      </c>
    </row>
    <row r="63" spans="1:32" ht="12.75">
      <c r="A63" s="43"/>
      <c r="B63" s="44" t="s">
        <v>39</v>
      </c>
      <c r="C63" s="45">
        <f>SUM(C60:C62)</f>
        <v>2</v>
      </c>
      <c r="D63" s="46">
        <f>SUM(D60:D62)</f>
        <v>1</v>
      </c>
      <c r="E63" s="46">
        <f>SUM(E60:E62)</f>
        <v>-1</v>
      </c>
      <c r="F63" s="46">
        <f>SUM(F60:F62)</f>
        <v>1</v>
      </c>
      <c r="G63" s="47">
        <f>SUM(G60:G62)</f>
        <v>-1</v>
      </c>
      <c r="H63" s="46">
        <f>SUM(H60:H62)</f>
        <v>3</v>
      </c>
      <c r="I63" s="46">
        <f>SUM(I60:I62)</f>
        <v>2</v>
      </c>
      <c r="J63" s="46">
        <f>SUM(J60:J62)</f>
        <v>-1</v>
      </c>
      <c r="K63" s="46">
        <f>SUM(K60:K62)</f>
        <v>1.8</v>
      </c>
      <c r="L63" s="47">
        <f>SUM(L60:L62)</f>
        <v>-1.2</v>
      </c>
      <c r="M63" s="46">
        <f>SUM(M60:M62)</f>
        <v>13</v>
      </c>
      <c r="N63" s="46">
        <f>SUM(N60:N62)</f>
        <v>13</v>
      </c>
      <c r="O63" s="46">
        <f>SUM(O60:O62)</f>
        <v>0</v>
      </c>
      <c r="P63" s="46">
        <f>SUM(P60:P62)</f>
        <v>13.6</v>
      </c>
      <c r="Q63" s="47">
        <f>SUM(Q60:Q62)</f>
        <v>0.6000000000000001</v>
      </c>
      <c r="R63" s="46">
        <f>SUM(R60:R62)</f>
        <v>0</v>
      </c>
      <c r="S63" s="46">
        <f>SUM(S60:S62)</f>
        <v>0</v>
      </c>
      <c r="T63" s="46">
        <f>SUM(T60:T62)</f>
        <v>0</v>
      </c>
      <c r="U63" s="46">
        <f>SUM(U60:U62)</f>
        <v>0</v>
      </c>
      <c r="V63" s="47">
        <f>SUM(V60:V62)</f>
        <v>0</v>
      </c>
      <c r="W63" s="46">
        <f>SUM(W60:W62)</f>
        <v>7</v>
      </c>
      <c r="X63" s="46">
        <f>SUM(X60:X62)</f>
        <v>6</v>
      </c>
      <c r="Y63" s="46">
        <f>SUM(Y60:Y62)</f>
        <v>-1</v>
      </c>
      <c r="Z63" s="46">
        <f>SUM(Z60:Z62)</f>
        <v>6</v>
      </c>
      <c r="AA63" s="46">
        <f>SUM(AA60:AA62)</f>
        <v>-0.9999999999999999</v>
      </c>
      <c r="AB63" s="45">
        <f>SUM(AB60:AB62)</f>
        <v>0</v>
      </c>
      <c r="AC63" s="46">
        <f>SUM(AC60:AC62)</f>
        <v>0</v>
      </c>
      <c r="AD63" s="46">
        <f>SUM(AD60:AD62)</f>
        <v>0</v>
      </c>
      <c r="AE63" s="46">
        <f>SUM(AE60:AE62)</f>
        <v>0</v>
      </c>
      <c r="AF63" s="47">
        <f>SUM(AF60:AF62)</f>
        <v>0</v>
      </c>
    </row>
    <row r="64" spans="1:18" ht="12.75">
      <c r="A64" s="37"/>
      <c r="B64" s="3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37"/>
    </row>
    <row r="65" spans="1:32" ht="12.75">
      <c r="A65" s="48" t="s">
        <v>69</v>
      </c>
      <c r="B65" s="49" t="s">
        <v>70</v>
      </c>
      <c r="C65" s="50">
        <v>1</v>
      </c>
      <c r="D65" s="51">
        <v>1</v>
      </c>
      <c r="E65" s="51">
        <v>0</v>
      </c>
      <c r="F65" s="51">
        <v>1</v>
      </c>
      <c r="G65" s="52">
        <v>0</v>
      </c>
      <c r="H65" s="51">
        <v>0</v>
      </c>
      <c r="I65" s="51">
        <v>0</v>
      </c>
      <c r="J65" s="51">
        <v>0</v>
      </c>
      <c r="K65" s="51">
        <v>0</v>
      </c>
      <c r="L65" s="52">
        <v>0</v>
      </c>
      <c r="M65" s="51">
        <v>2</v>
      </c>
      <c r="N65" s="51">
        <v>2</v>
      </c>
      <c r="O65" s="51">
        <v>0</v>
      </c>
      <c r="P65" s="51">
        <v>2</v>
      </c>
      <c r="Q65" s="52">
        <v>0</v>
      </c>
      <c r="R65" s="51">
        <v>0</v>
      </c>
      <c r="S65" s="51">
        <v>0</v>
      </c>
      <c r="T65" s="51">
        <v>0</v>
      </c>
      <c r="U65" s="51">
        <v>0</v>
      </c>
      <c r="V65" s="52">
        <v>0</v>
      </c>
      <c r="W65" s="51">
        <v>3</v>
      </c>
      <c r="X65" s="51">
        <v>3</v>
      </c>
      <c r="Y65" s="51">
        <v>0</v>
      </c>
      <c r="Z65" s="51">
        <v>3</v>
      </c>
      <c r="AA65" s="51">
        <v>0</v>
      </c>
      <c r="AB65" s="50">
        <v>0</v>
      </c>
      <c r="AC65" s="51">
        <v>0</v>
      </c>
      <c r="AD65" s="51">
        <v>0</v>
      </c>
      <c r="AE65" s="51">
        <v>0</v>
      </c>
      <c r="AF65" s="52">
        <v>0</v>
      </c>
    </row>
    <row r="66" spans="1:32" ht="12.75">
      <c r="A66" s="48"/>
      <c r="B66" s="49" t="s">
        <v>71</v>
      </c>
      <c r="C66" s="50">
        <v>1</v>
      </c>
      <c r="D66" s="51">
        <v>1</v>
      </c>
      <c r="E66" s="51">
        <v>0</v>
      </c>
      <c r="F66" s="51">
        <v>1</v>
      </c>
      <c r="G66" s="52">
        <v>0</v>
      </c>
      <c r="H66" s="51">
        <v>0</v>
      </c>
      <c r="I66" s="51">
        <v>0</v>
      </c>
      <c r="J66" s="51">
        <v>0</v>
      </c>
      <c r="K66" s="51">
        <v>0</v>
      </c>
      <c r="L66" s="52">
        <v>0</v>
      </c>
      <c r="M66" s="51">
        <v>4</v>
      </c>
      <c r="N66" s="51">
        <v>4</v>
      </c>
      <c r="O66" s="51">
        <v>0</v>
      </c>
      <c r="P66" s="51">
        <v>3.8</v>
      </c>
      <c r="Q66" s="52">
        <v>-0.2</v>
      </c>
      <c r="R66" s="51">
        <v>0</v>
      </c>
      <c r="S66" s="51">
        <v>0</v>
      </c>
      <c r="T66" s="51">
        <v>0</v>
      </c>
      <c r="U66" s="51">
        <v>0</v>
      </c>
      <c r="V66" s="52">
        <v>0</v>
      </c>
      <c r="W66" s="51">
        <v>3</v>
      </c>
      <c r="X66" s="51">
        <v>3</v>
      </c>
      <c r="Y66" s="51">
        <v>0</v>
      </c>
      <c r="Z66" s="51">
        <v>3</v>
      </c>
      <c r="AA66" s="51">
        <v>0</v>
      </c>
      <c r="AB66" s="50">
        <v>0</v>
      </c>
      <c r="AC66" s="51">
        <v>0</v>
      </c>
      <c r="AD66" s="51">
        <v>0</v>
      </c>
      <c r="AE66" s="51">
        <v>0</v>
      </c>
      <c r="AF66" s="52">
        <v>0</v>
      </c>
    </row>
    <row r="67" spans="1:32" ht="12.75">
      <c r="A67" s="48"/>
      <c r="B67" s="49" t="s">
        <v>39</v>
      </c>
      <c r="C67" s="50">
        <v>2</v>
      </c>
      <c r="D67" s="51">
        <v>2</v>
      </c>
      <c r="E67" s="51">
        <v>0</v>
      </c>
      <c r="F67" s="51">
        <v>2</v>
      </c>
      <c r="G67" s="52">
        <v>0</v>
      </c>
      <c r="H67" s="51">
        <v>0</v>
      </c>
      <c r="I67" s="51">
        <v>0</v>
      </c>
      <c r="J67" s="51">
        <v>0</v>
      </c>
      <c r="K67" s="51">
        <v>0</v>
      </c>
      <c r="L67" s="52">
        <v>0</v>
      </c>
      <c r="M67" s="51">
        <v>6</v>
      </c>
      <c r="N67" s="51">
        <v>6</v>
      </c>
      <c r="O67" s="51">
        <v>0</v>
      </c>
      <c r="P67" s="51">
        <v>5.8</v>
      </c>
      <c r="Q67" s="52">
        <v>-0.2</v>
      </c>
      <c r="R67" s="51">
        <f>SUM(R65:R66)</f>
        <v>0</v>
      </c>
      <c r="S67" s="51">
        <f>SUM(S65:S66)</f>
        <v>0</v>
      </c>
      <c r="T67" s="51">
        <f>SUM(T65:T66)</f>
        <v>0</v>
      </c>
      <c r="U67" s="51">
        <f>SUM(U65:U66)</f>
        <v>0</v>
      </c>
      <c r="V67" s="52">
        <f>SUM(V65:V66)</f>
        <v>0</v>
      </c>
      <c r="W67" s="51">
        <f>SUM(W65:W66)</f>
        <v>6</v>
      </c>
      <c r="X67" s="51">
        <f>SUM(X65:X66)</f>
        <v>6</v>
      </c>
      <c r="Y67" s="51">
        <f>SUM(Y65:Y66)</f>
        <v>0</v>
      </c>
      <c r="Z67" s="51">
        <f>SUM(Z65:Z66)</f>
        <v>6</v>
      </c>
      <c r="AA67" s="51">
        <f>SUM(AA65:AA66)</f>
        <v>0</v>
      </c>
      <c r="AB67" s="50">
        <f>SUM(AB65:AB66)</f>
        <v>0</v>
      </c>
      <c r="AC67" s="51">
        <f>SUM(AC65:AC66)</f>
        <v>0</v>
      </c>
      <c r="AD67" s="51">
        <f>SUM(AD65:AD66)</f>
        <v>0</v>
      </c>
      <c r="AE67" s="51">
        <f>SUM(AE65:AE66)</f>
        <v>0</v>
      </c>
      <c r="AF67" s="52">
        <f>SUM(AF65:AF66)</f>
        <v>0</v>
      </c>
    </row>
    <row r="69" spans="1:32" ht="12.75">
      <c r="A69" s="11" t="s">
        <v>72</v>
      </c>
      <c r="B69" s="11" t="s">
        <v>73</v>
      </c>
      <c r="C69" s="12">
        <v>0</v>
      </c>
      <c r="D69" s="53">
        <v>0</v>
      </c>
      <c r="E69" s="53">
        <v>0</v>
      </c>
      <c r="F69" s="53">
        <v>0</v>
      </c>
      <c r="G69" s="14">
        <v>0</v>
      </c>
      <c r="H69" s="12">
        <v>0</v>
      </c>
      <c r="I69" s="53">
        <v>0</v>
      </c>
      <c r="J69" s="53">
        <v>0</v>
      </c>
      <c r="K69" s="53">
        <v>0</v>
      </c>
      <c r="L69" s="14">
        <v>0</v>
      </c>
      <c r="M69" s="12">
        <v>0</v>
      </c>
      <c r="N69" s="53">
        <v>0</v>
      </c>
      <c r="O69" s="53">
        <v>0</v>
      </c>
      <c r="P69" s="53">
        <v>0</v>
      </c>
      <c r="Q69" s="14">
        <v>0</v>
      </c>
      <c r="R69" s="12">
        <v>0</v>
      </c>
      <c r="S69" s="53">
        <v>0</v>
      </c>
      <c r="T69" s="53">
        <v>0</v>
      </c>
      <c r="U69" s="53">
        <v>0</v>
      </c>
      <c r="V69" s="14">
        <v>0</v>
      </c>
      <c r="W69" s="12">
        <v>0</v>
      </c>
      <c r="X69" s="53">
        <v>0</v>
      </c>
      <c r="Y69" s="53">
        <v>0</v>
      </c>
      <c r="Z69" s="53">
        <v>0</v>
      </c>
      <c r="AA69" s="14">
        <v>0</v>
      </c>
      <c r="AB69" s="12">
        <v>2</v>
      </c>
      <c r="AC69" s="53">
        <v>2</v>
      </c>
      <c r="AD69" s="53">
        <v>0</v>
      </c>
      <c r="AE69" s="53">
        <v>2</v>
      </c>
      <c r="AF69" s="14">
        <v>0</v>
      </c>
    </row>
    <row r="71" spans="1:32" ht="12.75">
      <c r="A71" s="54" t="s">
        <v>74</v>
      </c>
      <c r="B71" s="54" t="s">
        <v>75</v>
      </c>
      <c r="C71" s="55">
        <f>SUM(C8,C29,C40,C47,C58,C63,C67)</f>
        <v>51</v>
      </c>
      <c r="D71" s="56">
        <f>SUM(D8,D29,D40,D47,D58,D63,D67)</f>
        <v>44</v>
      </c>
      <c r="E71" s="56">
        <f>SUM(E8,E29,E40,E47,E58,E63,E67)</f>
        <v>-7</v>
      </c>
      <c r="F71" s="56">
        <f>SUM(F8,F29,F40,F47,F58,F63,F67)</f>
        <v>42</v>
      </c>
      <c r="G71" s="57">
        <f>SUM(G8,G29,G40,G47,G58,G63,G67)</f>
        <v>-7</v>
      </c>
      <c r="H71" s="55">
        <f>SUM(H8,H29,H40,H47,H58,H63,H67)</f>
        <v>82</v>
      </c>
      <c r="I71" s="56">
        <f>SUM(I8,I29,I40,I47,I58,I63,I67)</f>
        <v>77</v>
      </c>
      <c r="J71" s="56">
        <f>SUM(J8,J29,J40,J47,J58,J63,J67)</f>
        <v>-5</v>
      </c>
      <c r="K71" s="56">
        <f>SUM(K8,K29,K40,K47,K58,K63,K67)</f>
        <v>76.4</v>
      </c>
      <c r="L71" s="57">
        <f>SUM(L8,L29,L40,L47,L58,L63,L67)</f>
        <v>-5.6000000000000005</v>
      </c>
      <c r="M71" s="55">
        <f>SUM(M8,M29,M40,M47,M58,M63,M67)</f>
        <v>224</v>
      </c>
      <c r="N71" s="56">
        <f>SUM(N8,N29,N40,N47,N58,N63,N67)</f>
        <v>220</v>
      </c>
      <c r="O71" s="56">
        <f>SUM(O8,O29,O40,O47,O58,O63,O67)</f>
        <v>-5</v>
      </c>
      <c r="P71" s="56">
        <f>SUM(P8,P29,P40,P47,P58,P63,P67)</f>
        <v>208.3</v>
      </c>
      <c r="Q71" s="57">
        <f>SUM(Q8,Q29,Q40,Q47,Q58,Q63,Q67)</f>
        <v>-13.100000000000001</v>
      </c>
      <c r="R71" s="55">
        <f>SUM(R8,R29,R40,R47,R58,R63,R67)</f>
        <v>6</v>
      </c>
      <c r="S71" s="56">
        <f>SUM(S8,S29,S40,S47,S58,S63,S67)</f>
        <v>6</v>
      </c>
      <c r="T71" s="56">
        <f>SUM(T8,T29,T40,T47,T58,T63,T67)</f>
        <v>0</v>
      </c>
      <c r="U71" s="56">
        <f>SUM(U8,U29,U40,U47,U58,U63,U67)</f>
        <v>9.9</v>
      </c>
      <c r="V71" s="57">
        <f>SUM(V8,V29,V40,V47,V58,V63,V67)</f>
        <v>3.9000000000000004</v>
      </c>
      <c r="W71" s="55">
        <f>SUM(W8,W29,W40,W47,W58,W63,W67)</f>
        <v>153</v>
      </c>
      <c r="X71" s="56">
        <f>SUM(X8,X29,X40,X47,X58,X63,X67)</f>
        <v>141</v>
      </c>
      <c r="Y71" s="56">
        <f>SUM(Y8,Y29,Y40,Y47,Y58,Y63,Y67)</f>
        <v>-13</v>
      </c>
      <c r="Z71" s="56">
        <f>SUM(Z8,Z29,Z40,Z47,Z58,Z63,Z67)</f>
        <v>146.9</v>
      </c>
      <c r="AA71" s="57">
        <f>SUM(AA8,AA29,AA40,AA47,AA58,AA63,AA67)</f>
        <v>-6.1000000000000005</v>
      </c>
      <c r="AB71" s="55">
        <f>SUM(AB8,AB29,AB40,AB47,AB58,AB63,AB67)</f>
        <v>5</v>
      </c>
      <c r="AC71" s="56">
        <f>SUM(AC8,AC29,AC40,AC47,AC58,AC63,AC67)</f>
        <v>5</v>
      </c>
      <c r="AD71" s="56">
        <f>SUM(AD8,AD29,AD40,AD47,AD58,AD63,AD67)</f>
        <v>0</v>
      </c>
      <c r="AE71" s="56">
        <f>SUM(AE8,AE29,AE40,AE47,AE58,AE63,AE67)</f>
        <v>5</v>
      </c>
      <c r="AF71" s="57">
        <f>SUM(AF8,AF29,AF40,AF47,AF58,AF63,AF67)</f>
        <v>0</v>
      </c>
    </row>
    <row r="74" spans="1:5" ht="33">
      <c r="A74" s="58" t="s">
        <v>76</v>
      </c>
      <c r="B74" s="59"/>
      <c r="C74" s="60" t="s">
        <v>10</v>
      </c>
      <c r="D74" s="61" t="s">
        <v>77</v>
      </c>
      <c r="E74" s="60" t="s">
        <v>78</v>
      </c>
    </row>
    <row r="75" spans="1:5" ht="12.75">
      <c r="A75" s="58"/>
      <c r="B75" s="62" t="s">
        <v>4</v>
      </c>
      <c r="C75" s="63">
        <f>C71</f>
        <v>51</v>
      </c>
      <c r="D75" s="63">
        <f>E71</f>
        <v>-7</v>
      </c>
      <c r="E75" s="63">
        <f>G71</f>
        <v>-7</v>
      </c>
    </row>
    <row r="76" spans="1:5" ht="12.75">
      <c r="A76" s="58"/>
      <c r="B76" s="62" t="s">
        <v>5</v>
      </c>
      <c r="C76" s="63">
        <f>H71</f>
        <v>82</v>
      </c>
      <c r="D76" s="63">
        <f>L71</f>
        <v>-5.6000000000000005</v>
      </c>
      <c r="E76" s="63">
        <f>L71</f>
        <v>-5.6000000000000005</v>
      </c>
    </row>
    <row r="77" spans="1:5" ht="12.75">
      <c r="A77" s="58"/>
      <c r="B77" s="62" t="s">
        <v>6</v>
      </c>
      <c r="C77" s="63">
        <f>M71</f>
        <v>224</v>
      </c>
      <c r="D77" s="63">
        <f>O71</f>
        <v>-5</v>
      </c>
      <c r="E77" s="63">
        <f>Q71</f>
        <v>-13.100000000000001</v>
      </c>
    </row>
    <row r="78" spans="1:5" ht="12.75">
      <c r="A78" s="58"/>
      <c r="B78" s="62" t="s">
        <v>7</v>
      </c>
      <c r="C78" s="63">
        <f>R71</f>
        <v>6</v>
      </c>
      <c r="D78" s="63">
        <f>T71</f>
        <v>0</v>
      </c>
      <c r="E78" s="63">
        <f>V71</f>
        <v>3.9000000000000004</v>
      </c>
    </row>
    <row r="79" spans="1:5" ht="12.75">
      <c r="A79" s="58"/>
      <c r="B79" s="62" t="s">
        <v>8</v>
      </c>
      <c r="C79" s="63">
        <f>W71</f>
        <v>153</v>
      </c>
      <c r="D79" s="63">
        <f>Y71</f>
        <v>-13</v>
      </c>
      <c r="E79" s="63">
        <f>AA71</f>
        <v>-6.1000000000000005</v>
      </c>
    </row>
    <row r="80" spans="1:5" ht="12.75">
      <c r="A80" s="58"/>
      <c r="B80" s="62" t="s">
        <v>9</v>
      </c>
      <c r="C80" s="63">
        <f>AB71</f>
        <v>5</v>
      </c>
      <c r="D80" s="63">
        <f>AD71</f>
        <v>0</v>
      </c>
      <c r="E80" s="63">
        <f>AF71</f>
        <v>0</v>
      </c>
    </row>
    <row r="81" spans="1:5" ht="12.75">
      <c r="A81" s="58"/>
      <c r="B81" s="64" t="s">
        <v>79</v>
      </c>
      <c r="C81" s="65">
        <f>SUM(C71,H71,M71,R71,W71,AB71)</f>
        <v>521</v>
      </c>
      <c r="D81" s="65">
        <f>SUM(E71,J71,O71,T71,Y71,AD71)</f>
        <v>-30</v>
      </c>
      <c r="E81" s="65">
        <f>SUM(G71,L71,Q71,V71,AA71,AF71)</f>
        <v>-27.900000000000002</v>
      </c>
    </row>
  </sheetData>
  <mergeCells count="50">
    <mergeCell ref="A1:Q1"/>
    <mergeCell ref="A2:Q2"/>
    <mergeCell ref="A3:Q3"/>
    <mergeCell ref="A4:A5"/>
    <mergeCell ref="B4:B5"/>
    <mergeCell ref="C4:G4"/>
    <mergeCell ref="H4:L4"/>
    <mergeCell ref="M4:Q4"/>
    <mergeCell ref="R4:V4"/>
    <mergeCell ref="W4:AA4"/>
    <mergeCell ref="AB4:AF4"/>
    <mergeCell ref="A6:A8"/>
    <mergeCell ref="A10:A29"/>
    <mergeCell ref="A31:A40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Y38:Y39"/>
    <mergeCell ref="Z38:Z39"/>
    <mergeCell ref="AA38:AA39"/>
    <mergeCell ref="AB38:AB39"/>
    <mergeCell ref="AC38:AC39"/>
    <mergeCell ref="AD38:AD39"/>
    <mergeCell ref="AE38:AE39"/>
    <mergeCell ref="AF38:AF39"/>
    <mergeCell ref="A42:A47"/>
    <mergeCell ref="A49:A58"/>
    <mergeCell ref="A60:A63"/>
    <mergeCell ref="A65:A67"/>
    <mergeCell ref="A74:A8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2015-12-18T14:10:25Z</dcterms:created>
  <dcterms:modified xsi:type="dcterms:W3CDTF">2016-01-14T09:20:17Z</dcterms:modified>
  <cp:category/>
  <cp:version/>
  <cp:contentType/>
  <cp:contentStatus/>
  <cp:revision>99</cp:revision>
</cp:coreProperties>
</file>